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/Desktop/vocational-teaching/"/>
    </mc:Choice>
  </mc:AlternateContent>
  <xr:revisionPtr revIDLastSave="0" documentId="13_ncr:1_{46B0B532-9FA0-664B-ACBF-6621F8FFDE75}" xr6:coauthVersionLast="47" xr6:coauthVersionMax="47" xr10:uidLastSave="{00000000-0000-0000-0000-000000000000}"/>
  <bookViews>
    <workbookView xWindow="-120" yWindow="460" windowWidth="29900" windowHeight="22720" activeTab="6" xr2:uid="{00000000-000D-0000-FFFF-FFFF00000000}"/>
  </bookViews>
  <sheets>
    <sheet name="BLS-stats" sheetId="17" r:id="rId1"/>
    <sheet name="GNBVT-DESE extract" sheetId="13" r:id="rId2"/>
    <sheet name="students-dgr2020-2021" sheetId="1" r:id="rId3"/>
    <sheet name="Counties" sheetId="9" r:id="rId4"/>
    <sheet name="students-dgr-pivot" sheetId="3" r:id="rId5"/>
    <sheet name="students-schools" sheetId="5" r:id="rId6"/>
    <sheet name="students-totals" sheetId="4" r:id="rId7"/>
    <sheet name="teachers-staffracegender" sheetId="6" r:id="rId8"/>
    <sheet name="teachers-voctech-totals" sheetId="7" r:id="rId9"/>
    <sheet name="combined" sheetId="8" r:id="rId10"/>
    <sheet name="SouthCoast" sheetId="12" r:id="rId11"/>
    <sheet name="Southcoast-Table" sheetId="16" r:id="rId12"/>
    <sheet name="Bristol County" sheetId="15" r:id="rId13"/>
  </sheets>
  <definedNames>
    <definedName name="_xlnm._FilterDatabase" localSheetId="9" hidden="1">combined!$C$1:$C$104</definedName>
    <definedName name="_xlnm._FilterDatabase" localSheetId="2" hidden="1">'students-dgr2020-2021'!$D$1:$D$1084</definedName>
    <definedName name="DISTRICTS">'students-schools'!$A$2:$B$102</definedName>
    <definedName name="PROGRAMS">Counties!$A$1:$G$102</definedName>
    <definedName name="SCHOOLNAMES">Counties!$B$1:$G$102</definedName>
  </definedNames>
  <calcPr calcId="191029"/>
  <pivotCaches>
    <pivotCache cacheId="1" r:id="rId14"/>
  </pivotCaches>
</workbook>
</file>

<file path=xl/calcChain.xml><?xml version="1.0" encoding="utf-8"?>
<calcChain xmlns="http://schemas.openxmlformats.org/spreadsheetml/2006/main">
  <c r="N4" i="4" l="1"/>
  <c r="N5" i="4"/>
  <c r="N7" i="4"/>
  <c r="N15" i="4"/>
  <c r="N6" i="4"/>
  <c r="N8" i="4"/>
  <c r="N17" i="4"/>
  <c r="N12" i="4"/>
  <c r="N21" i="4"/>
  <c r="N11" i="4"/>
  <c r="N19" i="4"/>
  <c r="N16" i="4"/>
  <c r="N30" i="4"/>
  <c r="N27" i="4"/>
  <c r="N14" i="4"/>
  <c r="N9" i="4"/>
  <c r="N10" i="4"/>
  <c r="N13" i="4"/>
  <c r="N20" i="4"/>
  <c r="N18" i="4"/>
  <c r="N47" i="4"/>
  <c r="N26" i="4"/>
  <c r="N38" i="4"/>
  <c r="N22" i="4"/>
  <c r="N31" i="4"/>
  <c r="N25" i="4"/>
  <c r="N28" i="4"/>
  <c r="N32" i="4"/>
  <c r="N24" i="4"/>
  <c r="N34" i="4"/>
  <c r="N35" i="4"/>
  <c r="N23" i="4"/>
  <c r="N40" i="4"/>
  <c r="N33" i="4"/>
  <c r="N36" i="4"/>
  <c r="N37" i="4"/>
  <c r="N29" i="4"/>
  <c r="N61" i="4"/>
  <c r="N39" i="4"/>
  <c r="N45" i="4"/>
  <c r="N44" i="4"/>
  <c r="N41" i="4"/>
  <c r="N48" i="4"/>
  <c r="N46" i="4"/>
  <c r="N42" i="4"/>
  <c r="N49" i="4"/>
  <c r="N43" i="4"/>
  <c r="N50" i="4"/>
  <c r="N55" i="4"/>
  <c r="N59" i="4"/>
  <c r="N51" i="4"/>
  <c r="N53" i="4"/>
  <c r="N58" i="4"/>
  <c r="N52" i="4"/>
  <c r="N54" i="4"/>
  <c r="N56" i="4"/>
  <c r="N57" i="4"/>
  <c r="N63" i="4"/>
  <c r="N62" i="4"/>
  <c r="N68" i="4"/>
  <c r="N60" i="4"/>
  <c r="N71" i="4"/>
  <c r="N66" i="4"/>
  <c r="N69" i="4"/>
  <c r="N65" i="4"/>
  <c r="N64" i="4"/>
  <c r="N74" i="4"/>
  <c r="N73" i="4"/>
  <c r="N67" i="4"/>
  <c r="N70" i="4"/>
  <c r="N72" i="4"/>
  <c r="N76" i="4"/>
  <c r="N75" i="4"/>
  <c r="N81" i="4"/>
  <c r="N77" i="4"/>
  <c r="N78" i="4"/>
  <c r="N79" i="4"/>
  <c r="N80" i="4"/>
  <c r="N82" i="4"/>
  <c r="N83" i="4"/>
  <c r="N84" i="4"/>
  <c r="N87" i="4"/>
  <c r="N88" i="4"/>
  <c r="N85" i="4"/>
  <c r="N86" i="4"/>
  <c r="N90" i="4"/>
  <c r="N93" i="4"/>
  <c r="N89" i="4"/>
  <c r="N91" i="4"/>
  <c r="N92" i="4"/>
  <c r="N95" i="4"/>
  <c r="N94" i="4"/>
  <c r="N97" i="4"/>
  <c r="N96" i="4"/>
  <c r="N98" i="4"/>
  <c r="N101" i="4"/>
  <c r="N99" i="4"/>
  <c r="N100" i="4"/>
  <c r="N103" i="4"/>
  <c r="N102" i="4"/>
  <c r="N104" i="4"/>
  <c r="N3" i="4"/>
  <c r="G1086" i="1"/>
  <c r="H1086" i="1"/>
  <c r="I1086" i="1"/>
  <c r="J1086" i="1"/>
  <c r="K1086" i="1"/>
  <c r="L1086" i="1"/>
  <c r="M1086" i="1"/>
  <c r="N1086" i="1"/>
  <c r="O1086" i="1"/>
  <c r="F1086" i="1"/>
  <c r="J5" i="16"/>
  <c r="K5" i="16"/>
  <c r="L5" i="16"/>
  <c r="J6" i="16"/>
  <c r="K6" i="16"/>
  <c r="L6" i="16"/>
  <c r="J7" i="16"/>
  <c r="K7" i="16"/>
  <c r="L7" i="16"/>
  <c r="J8" i="16"/>
  <c r="K8" i="16"/>
  <c r="L8" i="16"/>
  <c r="J9" i="16"/>
  <c r="K9" i="16"/>
  <c r="L9" i="16"/>
  <c r="J10" i="16"/>
  <c r="K10" i="16"/>
  <c r="L10" i="16"/>
  <c r="J11" i="16"/>
  <c r="K11" i="16"/>
  <c r="L11" i="16"/>
  <c r="J12" i="16"/>
  <c r="K12" i="16"/>
  <c r="L12" i="16"/>
  <c r="J13" i="16"/>
  <c r="K13" i="16"/>
  <c r="L13" i="16"/>
  <c r="J14" i="16"/>
  <c r="K14" i="16"/>
  <c r="L14" i="16"/>
  <c r="J15" i="16"/>
  <c r="K15" i="16"/>
  <c r="L15" i="16"/>
  <c r="J16" i="16"/>
  <c r="K16" i="16"/>
  <c r="L16" i="16"/>
  <c r="J17" i="16"/>
  <c r="K17" i="16"/>
  <c r="L17" i="16"/>
  <c r="J18" i="16"/>
  <c r="K18" i="16"/>
  <c r="L18" i="16"/>
  <c r="J19" i="16"/>
  <c r="L19" i="16"/>
  <c r="J20" i="16"/>
  <c r="K20" i="16"/>
  <c r="L20" i="16"/>
  <c r="J21" i="16"/>
  <c r="K21" i="16"/>
  <c r="J22" i="16"/>
  <c r="K22" i="16"/>
  <c r="L22" i="16"/>
  <c r="J23" i="16"/>
  <c r="K23" i="16"/>
  <c r="J24" i="16"/>
  <c r="K24" i="16"/>
  <c r="L24" i="16"/>
  <c r="J25" i="16"/>
  <c r="K25" i="16"/>
  <c r="L25" i="16"/>
  <c r="J26" i="16"/>
  <c r="J27" i="16"/>
  <c r="K27" i="16"/>
  <c r="L27" i="16"/>
  <c r="J28" i="16"/>
  <c r="K28" i="16"/>
  <c r="L28" i="16"/>
  <c r="J29" i="16"/>
  <c r="K29" i="16"/>
  <c r="L29" i="16"/>
  <c r="J30" i="16"/>
  <c r="K30" i="16"/>
  <c r="L30" i="16"/>
  <c r="J31" i="16"/>
  <c r="K31" i="16"/>
  <c r="L31" i="16"/>
  <c r="L4" i="16"/>
  <c r="K4" i="16"/>
  <c r="J4" i="16"/>
  <c r="I21" i="12"/>
  <c r="H21" i="12"/>
  <c r="G21" i="12"/>
  <c r="F21" i="12"/>
  <c r="E21" i="12"/>
  <c r="D21" i="12"/>
  <c r="A21" i="12"/>
  <c r="I7" i="12"/>
  <c r="H7" i="12"/>
  <c r="G7" i="12"/>
  <c r="F7" i="12"/>
  <c r="E7" i="12"/>
  <c r="D7" i="12"/>
  <c r="A7" i="12"/>
  <c r="I22" i="12"/>
  <c r="H22" i="12"/>
  <c r="G22" i="12"/>
  <c r="F22" i="12"/>
  <c r="E22" i="12"/>
  <c r="D22" i="12"/>
  <c r="A22" i="12"/>
  <c r="I28" i="12"/>
  <c r="H28" i="12"/>
  <c r="G28" i="12"/>
  <c r="F28" i="12"/>
  <c r="E28" i="12"/>
  <c r="D28" i="12"/>
  <c r="A28" i="12"/>
  <c r="I9" i="12"/>
  <c r="H9" i="12"/>
  <c r="G9" i="12"/>
  <c r="F9" i="12"/>
  <c r="E9" i="12"/>
  <c r="D9" i="12"/>
  <c r="A9" i="12"/>
  <c r="I5" i="12"/>
  <c r="H5" i="12"/>
  <c r="G5" i="12"/>
  <c r="F5" i="12"/>
  <c r="E5" i="12"/>
  <c r="D5" i="12"/>
  <c r="A5" i="12"/>
  <c r="I13" i="12"/>
  <c r="H13" i="12"/>
  <c r="G13" i="12"/>
  <c r="F13" i="12"/>
  <c r="E13" i="12"/>
  <c r="D13" i="12"/>
  <c r="A13" i="12"/>
  <c r="I12" i="12"/>
  <c r="H12" i="12"/>
  <c r="G12" i="12"/>
  <c r="F12" i="12"/>
  <c r="E12" i="12"/>
  <c r="D12" i="12"/>
  <c r="A12" i="12"/>
  <c r="I14" i="12"/>
  <c r="H14" i="12"/>
  <c r="G14" i="12"/>
  <c r="F14" i="12"/>
  <c r="E14" i="12"/>
  <c r="D14" i="12"/>
  <c r="A14" i="12"/>
  <c r="I18" i="12"/>
  <c r="H18" i="12"/>
  <c r="G18" i="12"/>
  <c r="F18" i="12"/>
  <c r="E18" i="12"/>
  <c r="D18" i="12"/>
  <c r="A18" i="12"/>
  <c r="I11" i="12"/>
  <c r="H11" i="12"/>
  <c r="G11" i="12"/>
  <c r="F11" i="12"/>
  <c r="E11" i="12"/>
  <c r="D11" i="12"/>
  <c r="A11" i="12"/>
  <c r="I27" i="12"/>
  <c r="H27" i="12"/>
  <c r="G27" i="12"/>
  <c r="F27" i="12"/>
  <c r="E27" i="12"/>
  <c r="D27" i="12"/>
  <c r="A27" i="12"/>
  <c r="I2" i="12"/>
  <c r="H2" i="12"/>
  <c r="G2" i="12"/>
  <c r="F2" i="12"/>
  <c r="E2" i="12"/>
  <c r="D2" i="12"/>
  <c r="A2" i="12"/>
  <c r="I6" i="12"/>
  <c r="H6" i="12"/>
  <c r="G6" i="12"/>
  <c r="F6" i="12"/>
  <c r="E6" i="12"/>
  <c r="D6" i="12"/>
  <c r="A6" i="12"/>
  <c r="I16" i="12"/>
  <c r="H16" i="12"/>
  <c r="G16" i="12"/>
  <c r="F16" i="12"/>
  <c r="E16" i="12"/>
  <c r="D16" i="12"/>
  <c r="A16" i="12"/>
  <c r="I4" i="12"/>
  <c r="H4" i="12"/>
  <c r="G4" i="12"/>
  <c r="F4" i="12"/>
  <c r="E4" i="12"/>
  <c r="D4" i="12"/>
  <c r="A4" i="12"/>
  <c r="I23" i="12"/>
  <c r="H23" i="12"/>
  <c r="G23" i="12"/>
  <c r="F23" i="12"/>
  <c r="E23" i="12"/>
  <c r="D23" i="12"/>
  <c r="A23" i="12"/>
  <c r="I15" i="12"/>
  <c r="H15" i="12"/>
  <c r="G15" i="12"/>
  <c r="F15" i="12"/>
  <c r="E15" i="12"/>
  <c r="D15" i="12"/>
  <c r="A15" i="12"/>
  <c r="I20" i="12"/>
  <c r="H20" i="12"/>
  <c r="G20" i="12"/>
  <c r="F20" i="12"/>
  <c r="E20" i="12"/>
  <c r="D20" i="12"/>
  <c r="A20" i="12"/>
  <c r="I25" i="12"/>
  <c r="H25" i="12"/>
  <c r="G25" i="12"/>
  <c r="F25" i="12"/>
  <c r="E25" i="12"/>
  <c r="D25" i="12"/>
  <c r="A25" i="12"/>
  <c r="I3" i="12"/>
  <c r="H3" i="12"/>
  <c r="G3" i="12"/>
  <c r="F3" i="12"/>
  <c r="E3" i="12"/>
  <c r="D3" i="12"/>
  <c r="A3" i="12"/>
  <c r="I8" i="12"/>
  <c r="H8" i="12"/>
  <c r="G8" i="12"/>
  <c r="F8" i="12"/>
  <c r="E8" i="12"/>
  <c r="D8" i="12"/>
  <c r="A8" i="12"/>
  <c r="I29" i="12"/>
  <c r="H29" i="12"/>
  <c r="G29" i="12"/>
  <c r="F29" i="12"/>
  <c r="E29" i="12"/>
  <c r="D29" i="12"/>
  <c r="A29" i="12"/>
  <c r="I10" i="12"/>
  <c r="H10" i="12"/>
  <c r="G10" i="12"/>
  <c r="F10" i="12"/>
  <c r="E10" i="12"/>
  <c r="D10" i="12"/>
  <c r="A10" i="12"/>
  <c r="I26" i="12"/>
  <c r="H26" i="12"/>
  <c r="G26" i="12"/>
  <c r="F26" i="12"/>
  <c r="E26" i="12"/>
  <c r="D26" i="12"/>
  <c r="A26" i="12"/>
  <c r="I17" i="12"/>
  <c r="H17" i="12"/>
  <c r="G17" i="12"/>
  <c r="F17" i="12"/>
  <c r="E17" i="12"/>
  <c r="D17" i="12"/>
  <c r="A17" i="12"/>
  <c r="I19" i="12"/>
  <c r="H19" i="12"/>
  <c r="G19" i="12"/>
  <c r="F19" i="12"/>
  <c r="E19" i="12"/>
  <c r="D19" i="12"/>
  <c r="A19" i="12"/>
  <c r="I24" i="12"/>
  <c r="H24" i="12"/>
  <c r="G24" i="12"/>
  <c r="F24" i="12"/>
  <c r="E24" i="12"/>
  <c r="D24" i="12"/>
  <c r="A24" i="12"/>
  <c r="K104" i="8"/>
  <c r="L104" i="8"/>
  <c r="M104" i="8"/>
  <c r="N104" i="8"/>
  <c r="O104" i="8"/>
  <c r="P104" i="8"/>
  <c r="Q104" i="8"/>
  <c r="R104" i="8"/>
  <c r="S104" i="8"/>
  <c r="T104" i="8"/>
  <c r="U104" i="8"/>
  <c r="V104" i="8"/>
  <c r="W104" i="8"/>
  <c r="X104" i="8"/>
  <c r="Y104" i="8"/>
  <c r="Z104" i="8"/>
  <c r="AA104" i="8"/>
  <c r="AB104" i="8"/>
  <c r="AC104" i="8"/>
  <c r="J104" i="8"/>
  <c r="D4" i="8"/>
  <c r="E4" i="8"/>
  <c r="F4" i="8"/>
  <c r="G4" i="8"/>
  <c r="H4" i="8"/>
  <c r="I4" i="8"/>
  <c r="D5" i="8"/>
  <c r="E5" i="8"/>
  <c r="F5" i="8"/>
  <c r="G5" i="8"/>
  <c r="H5" i="8"/>
  <c r="I5" i="8"/>
  <c r="D6" i="8"/>
  <c r="E6" i="8"/>
  <c r="F6" i="8"/>
  <c r="G6" i="8"/>
  <c r="H6" i="8"/>
  <c r="I6" i="8"/>
  <c r="D7" i="8"/>
  <c r="E7" i="8"/>
  <c r="F7" i="8"/>
  <c r="G7" i="8"/>
  <c r="H7" i="8"/>
  <c r="I7" i="8"/>
  <c r="D8" i="8"/>
  <c r="E8" i="8"/>
  <c r="F8" i="8"/>
  <c r="G8" i="8"/>
  <c r="H8" i="8"/>
  <c r="I8" i="8"/>
  <c r="D9" i="8"/>
  <c r="E9" i="8"/>
  <c r="F9" i="8"/>
  <c r="G9" i="8"/>
  <c r="H9" i="8"/>
  <c r="I9" i="8"/>
  <c r="D10" i="8"/>
  <c r="E10" i="8"/>
  <c r="F10" i="8"/>
  <c r="G10" i="8"/>
  <c r="H10" i="8"/>
  <c r="I10" i="8"/>
  <c r="D11" i="8"/>
  <c r="E11" i="8"/>
  <c r="F11" i="8"/>
  <c r="G11" i="8"/>
  <c r="H11" i="8"/>
  <c r="I11" i="8"/>
  <c r="D12" i="8"/>
  <c r="E12" i="8"/>
  <c r="F12" i="8"/>
  <c r="G12" i="8"/>
  <c r="H12" i="8"/>
  <c r="I12" i="8"/>
  <c r="D13" i="8"/>
  <c r="E13" i="8"/>
  <c r="F13" i="8"/>
  <c r="G13" i="8"/>
  <c r="H13" i="8"/>
  <c r="I13" i="8"/>
  <c r="D14" i="8"/>
  <c r="E14" i="8"/>
  <c r="F14" i="8"/>
  <c r="G14" i="8"/>
  <c r="H14" i="8"/>
  <c r="I14" i="8"/>
  <c r="D15" i="8"/>
  <c r="E15" i="8"/>
  <c r="F15" i="8"/>
  <c r="G15" i="8"/>
  <c r="H15" i="8"/>
  <c r="I15" i="8"/>
  <c r="D16" i="8"/>
  <c r="E16" i="8"/>
  <c r="F16" i="8"/>
  <c r="G16" i="8"/>
  <c r="H16" i="8"/>
  <c r="I16" i="8"/>
  <c r="D17" i="8"/>
  <c r="E17" i="8"/>
  <c r="F17" i="8"/>
  <c r="G17" i="8"/>
  <c r="H17" i="8"/>
  <c r="I17" i="8"/>
  <c r="D18" i="8"/>
  <c r="E18" i="8"/>
  <c r="F18" i="8"/>
  <c r="G18" i="8"/>
  <c r="H18" i="8"/>
  <c r="I18" i="8"/>
  <c r="D19" i="8"/>
  <c r="E19" i="8"/>
  <c r="F19" i="8"/>
  <c r="G19" i="8"/>
  <c r="H19" i="8"/>
  <c r="I19" i="8"/>
  <c r="D20" i="8"/>
  <c r="E20" i="8"/>
  <c r="F20" i="8"/>
  <c r="G20" i="8"/>
  <c r="H20" i="8"/>
  <c r="I20" i="8"/>
  <c r="D21" i="8"/>
  <c r="E21" i="8"/>
  <c r="F21" i="8"/>
  <c r="G21" i="8"/>
  <c r="H21" i="8"/>
  <c r="I21" i="8"/>
  <c r="D22" i="8"/>
  <c r="E22" i="8"/>
  <c r="F22" i="8"/>
  <c r="G22" i="8"/>
  <c r="H22" i="8"/>
  <c r="I22" i="8"/>
  <c r="D23" i="8"/>
  <c r="E23" i="8"/>
  <c r="F23" i="8"/>
  <c r="G23" i="8"/>
  <c r="H23" i="8"/>
  <c r="I23" i="8"/>
  <c r="D24" i="8"/>
  <c r="E24" i="8"/>
  <c r="F24" i="8"/>
  <c r="G24" i="8"/>
  <c r="H24" i="8"/>
  <c r="I24" i="8"/>
  <c r="D25" i="8"/>
  <c r="E25" i="8"/>
  <c r="F25" i="8"/>
  <c r="G25" i="8"/>
  <c r="H25" i="8"/>
  <c r="I25" i="8"/>
  <c r="D26" i="8"/>
  <c r="E26" i="8"/>
  <c r="F26" i="8"/>
  <c r="G26" i="8"/>
  <c r="H26" i="8"/>
  <c r="I26" i="8"/>
  <c r="D27" i="8"/>
  <c r="E27" i="8"/>
  <c r="F27" i="8"/>
  <c r="G27" i="8"/>
  <c r="H27" i="8"/>
  <c r="I27" i="8"/>
  <c r="D28" i="8"/>
  <c r="E28" i="8"/>
  <c r="F28" i="8"/>
  <c r="G28" i="8"/>
  <c r="H28" i="8"/>
  <c r="I28" i="8"/>
  <c r="D29" i="8"/>
  <c r="E29" i="8"/>
  <c r="F29" i="8"/>
  <c r="G29" i="8"/>
  <c r="H29" i="8"/>
  <c r="I29" i="8"/>
  <c r="D30" i="8"/>
  <c r="E30" i="8"/>
  <c r="F30" i="8"/>
  <c r="G30" i="8"/>
  <c r="H30" i="8"/>
  <c r="I30" i="8"/>
  <c r="D31" i="8"/>
  <c r="E31" i="8"/>
  <c r="F31" i="8"/>
  <c r="G31" i="8"/>
  <c r="H31" i="8"/>
  <c r="I31" i="8"/>
  <c r="D32" i="8"/>
  <c r="E32" i="8"/>
  <c r="F32" i="8"/>
  <c r="G32" i="8"/>
  <c r="H32" i="8"/>
  <c r="I32" i="8"/>
  <c r="D33" i="8"/>
  <c r="E33" i="8"/>
  <c r="F33" i="8"/>
  <c r="G33" i="8"/>
  <c r="H33" i="8"/>
  <c r="I33" i="8"/>
  <c r="D34" i="8"/>
  <c r="E34" i="8"/>
  <c r="F34" i="8"/>
  <c r="G34" i="8"/>
  <c r="H34" i="8"/>
  <c r="I34" i="8"/>
  <c r="D35" i="8"/>
  <c r="E35" i="8"/>
  <c r="F35" i="8"/>
  <c r="G35" i="8"/>
  <c r="H35" i="8"/>
  <c r="I35" i="8"/>
  <c r="D36" i="8"/>
  <c r="E36" i="8"/>
  <c r="F36" i="8"/>
  <c r="G36" i="8"/>
  <c r="H36" i="8"/>
  <c r="I36" i="8"/>
  <c r="D37" i="8"/>
  <c r="E37" i="8"/>
  <c r="F37" i="8"/>
  <c r="G37" i="8"/>
  <c r="H37" i="8"/>
  <c r="I37" i="8"/>
  <c r="D38" i="8"/>
  <c r="E38" i="8"/>
  <c r="F38" i="8"/>
  <c r="G38" i="8"/>
  <c r="H38" i="8"/>
  <c r="I38" i="8"/>
  <c r="D39" i="8"/>
  <c r="E39" i="8"/>
  <c r="F39" i="8"/>
  <c r="G39" i="8"/>
  <c r="H39" i="8"/>
  <c r="I39" i="8"/>
  <c r="D40" i="8"/>
  <c r="E40" i="8"/>
  <c r="F40" i="8"/>
  <c r="G40" i="8"/>
  <c r="H40" i="8"/>
  <c r="I40" i="8"/>
  <c r="D41" i="8"/>
  <c r="E41" i="8"/>
  <c r="F41" i="8"/>
  <c r="G41" i="8"/>
  <c r="H41" i="8"/>
  <c r="I41" i="8"/>
  <c r="D42" i="8"/>
  <c r="E42" i="8"/>
  <c r="F42" i="8"/>
  <c r="G42" i="8"/>
  <c r="H42" i="8"/>
  <c r="I42" i="8"/>
  <c r="D43" i="8"/>
  <c r="E43" i="8"/>
  <c r="F43" i="8"/>
  <c r="G43" i="8"/>
  <c r="H43" i="8"/>
  <c r="I43" i="8"/>
  <c r="D44" i="8"/>
  <c r="E44" i="8"/>
  <c r="F44" i="8"/>
  <c r="G44" i="8"/>
  <c r="H44" i="8"/>
  <c r="I44" i="8"/>
  <c r="D45" i="8"/>
  <c r="E45" i="8"/>
  <c r="F45" i="8"/>
  <c r="G45" i="8"/>
  <c r="H45" i="8"/>
  <c r="I45" i="8"/>
  <c r="D46" i="8"/>
  <c r="E46" i="8"/>
  <c r="F46" i="8"/>
  <c r="G46" i="8"/>
  <c r="H46" i="8"/>
  <c r="I46" i="8"/>
  <c r="D47" i="8"/>
  <c r="E47" i="8"/>
  <c r="F47" i="8"/>
  <c r="G47" i="8"/>
  <c r="H47" i="8"/>
  <c r="I47" i="8"/>
  <c r="D48" i="8"/>
  <c r="E48" i="8"/>
  <c r="F48" i="8"/>
  <c r="G48" i="8"/>
  <c r="H48" i="8"/>
  <c r="I48" i="8"/>
  <c r="D49" i="8"/>
  <c r="E49" i="8"/>
  <c r="F49" i="8"/>
  <c r="G49" i="8"/>
  <c r="H49" i="8"/>
  <c r="I49" i="8"/>
  <c r="D50" i="8"/>
  <c r="E50" i="8"/>
  <c r="F50" i="8"/>
  <c r="G50" i="8"/>
  <c r="H50" i="8"/>
  <c r="I50" i="8"/>
  <c r="D51" i="8"/>
  <c r="E51" i="8"/>
  <c r="F51" i="8"/>
  <c r="G51" i="8"/>
  <c r="H51" i="8"/>
  <c r="I51" i="8"/>
  <c r="D52" i="8"/>
  <c r="E52" i="8"/>
  <c r="F52" i="8"/>
  <c r="G52" i="8"/>
  <c r="H52" i="8"/>
  <c r="I52" i="8"/>
  <c r="D53" i="8"/>
  <c r="E53" i="8"/>
  <c r="F53" i="8"/>
  <c r="G53" i="8"/>
  <c r="H53" i="8"/>
  <c r="I53" i="8"/>
  <c r="D54" i="8"/>
  <c r="E54" i="8"/>
  <c r="F54" i="8"/>
  <c r="G54" i="8"/>
  <c r="H54" i="8"/>
  <c r="I54" i="8"/>
  <c r="D55" i="8"/>
  <c r="E55" i="8"/>
  <c r="F55" i="8"/>
  <c r="G55" i="8"/>
  <c r="H55" i="8"/>
  <c r="I55" i="8"/>
  <c r="D56" i="8"/>
  <c r="E56" i="8"/>
  <c r="F56" i="8"/>
  <c r="G56" i="8"/>
  <c r="H56" i="8"/>
  <c r="I56" i="8"/>
  <c r="D57" i="8"/>
  <c r="E57" i="8"/>
  <c r="F57" i="8"/>
  <c r="G57" i="8"/>
  <c r="H57" i="8"/>
  <c r="I57" i="8"/>
  <c r="D58" i="8"/>
  <c r="E58" i="8"/>
  <c r="F58" i="8"/>
  <c r="G58" i="8"/>
  <c r="H58" i="8"/>
  <c r="I58" i="8"/>
  <c r="D59" i="8"/>
  <c r="E59" i="8"/>
  <c r="F59" i="8"/>
  <c r="G59" i="8"/>
  <c r="H59" i="8"/>
  <c r="I59" i="8"/>
  <c r="D60" i="8"/>
  <c r="E60" i="8"/>
  <c r="F60" i="8"/>
  <c r="G60" i="8"/>
  <c r="H60" i="8"/>
  <c r="I60" i="8"/>
  <c r="D61" i="8"/>
  <c r="E61" i="8"/>
  <c r="F61" i="8"/>
  <c r="G61" i="8"/>
  <c r="H61" i="8"/>
  <c r="I61" i="8"/>
  <c r="D62" i="8"/>
  <c r="E62" i="8"/>
  <c r="F62" i="8"/>
  <c r="G62" i="8"/>
  <c r="H62" i="8"/>
  <c r="I62" i="8"/>
  <c r="D63" i="8"/>
  <c r="E63" i="8"/>
  <c r="F63" i="8"/>
  <c r="G63" i="8"/>
  <c r="H63" i="8"/>
  <c r="I63" i="8"/>
  <c r="D64" i="8"/>
  <c r="E64" i="8"/>
  <c r="F64" i="8"/>
  <c r="G64" i="8"/>
  <c r="H64" i="8"/>
  <c r="I64" i="8"/>
  <c r="D65" i="8"/>
  <c r="E65" i="8"/>
  <c r="F65" i="8"/>
  <c r="G65" i="8"/>
  <c r="H65" i="8"/>
  <c r="I65" i="8"/>
  <c r="D66" i="8"/>
  <c r="E66" i="8"/>
  <c r="F66" i="8"/>
  <c r="G66" i="8"/>
  <c r="H66" i="8"/>
  <c r="I66" i="8"/>
  <c r="D67" i="8"/>
  <c r="E67" i="8"/>
  <c r="F67" i="8"/>
  <c r="G67" i="8"/>
  <c r="H67" i="8"/>
  <c r="I67" i="8"/>
  <c r="D68" i="8"/>
  <c r="E68" i="8"/>
  <c r="F68" i="8"/>
  <c r="G68" i="8"/>
  <c r="H68" i="8"/>
  <c r="I68" i="8"/>
  <c r="D69" i="8"/>
  <c r="E69" i="8"/>
  <c r="F69" i="8"/>
  <c r="G69" i="8"/>
  <c r="H69" i="8"/>
  <c r="I69" i="8"/>
  <c r="D70" i="8"/>
  <c r="E70" i="8"/>
  <c r="F70" i="8"/>
  <c r="G70" i="8"/>
  <c r="H70" i="8"/>
  <c r="I70" i="8"/>
  <c r="D71" i="8"/>
  <c r="E71" i="8"/>
  <c r="F71" i="8"/>
  <c r="G71" i="8"/>
  <c r="H71" i="8"/>
  <c r="I71" i="8"/>
  <c r="D72" i="8"/>
  <c r="E72" i="8"/>
  <c r="F72" i="8"/>
  <c r="G72" i="8"/>
  <c r="H72" i="8"/>
  <c r="I72" i="8"/>
  <c r="D73" i="8"/>
  <c r="E73" i="8"/>
  <c r="F73" i="8"/>
  <c r="G73" i="8"/>
  <c r="H73" i="8"/>
  <c r="I73" i="8"/>
  <c r="D74" i="8"/>
  <c r="E74" i="8"/>
  <c r="F74" i="8"/>
  <c r="G74" i="8"/>
  <c r="H74" i="8"/>
  <c r="I74" i="8"/>
  <c r="D75" i="8"/>
  <c r="E75" i="8"/>
  <c r="F75" i="8"/>
  <c r="G75" i="8"/>
  <c r="H75" i="8"/>
  <c r="I75" i="8"/>
  <c r="D76" i="8"/>
  <c r="E76" i="8"/>
  <c r="F76" i="8"/>
  <c r="G76" i="8"/>
  <c r="H76" i="8"/>
  <c r="I76" i="8"/>
  <c r="D77" i="8"/>
  <c r="E77" i="8"/>
  <c r="F77" i="8"/>
  <c r="G77" i="8"/>
  <c r="H77" i="8"/>
  <c r="I77" i="8"/>
  <c r="D78" i="8"/>
  <c r="E78" i="8"/>
  <c r="F78" i="8"/>
  <c r="G78" i="8"/>
  <c r="H78" i="8"/>
  <c r="I78" i="8"/>
  <c r="D79" i="8"/>
  <c r="E79" i="8"/>
  <c r="F79" i="8"/>
  <c r="G79" i="8"/>
  <c r="H79" i="8"/>
  <c r="I79" i="8"/>
  <c r="D80" i="8"/>
  <c r="E80" i="8"/>
  <c r="F80" i="8"/>
  <c r="G80" i="8"/>
  <c r="H80" i="8"/>
  <c r="I80" i="8"/>
  <c r="D81" i="8"/>
  <c r="E81" i="8"/>
  <c r="F81" i="8"/>
  <c r="G81" i="8"/>
  <c r="H81" i="8"/>
  <c r="I81" i="8"/>
  <c r="D82" i="8"/>
  <c r="E82" i="8"/>
  <c r="F82" i="8"/>
  <c r="G82" i="8"/>
  <c r="H82" i="8"/>
  <c r="I82" i="8"/>
  <c r="D83" i="8"/>
  <c r="E83" i="8"/>
  <c r="F83" i="8"/>
  <c r="G83" i="8"/>
  <c r="H83" i="8"/>
  <c r="I83" i="8"/>
  <c r="D84" i="8"/>
  <c r="E84" i="8"/>
  <c r="F84" i="8"/>
  <c r="G84" i="8"/>
  <c r="H84" i="8"/>
  <c r="I84" i="8"/>
  <c r="D85" i="8"/>
  <c r="E85" i="8"/>
  <c r="F85" i="8"/>
  <c r="G85" i="8"/>
  <c r="H85" i="8"/>
  <c r="I85" i="8"/>
  <c r="D86" i="8"/>
  <c r="E86" i="8"/>
  <c r="F86" i="8"/>
  <c r="G86" i="8"/>
  <c r="H86" i="8"/>
  <c r="I86" i="8"/>
  <c r="D87" i="8"/>
  <c r="E87" i="8"/>
  <c r="F87" i="8"/>
  <c r="G87" i="8"/>
  <c r="H87" i="8"/>
  <c r="I87" i="8"/>
  <c r="D88" i="8"/>
  <c r="E88" i="8"/>
  <c r="F88" i="8"/>
  <c r="G88" i="8"/>
  <c r="H88" i="8"/>
  <c r="I88" i="8"/>
  <c r="D89" i="8"/>
  <c r="E89" i="8"/>
  <c r="F89" i="8"/>
  <c r="G89" i="8"/>
  <c r="H89" i="8"/>
  <c r="I89" i="8"/>
  <c r="D90" i="8"/>
  <c r="E90" i="8"/>
  <c r="F90" i="8"/>
  <c r="G90" i="8"/>
  <c r="H90" i="8"/>
  <c r="I90" i="8"/>
  <c r="D91" i="8"/>
  <c r="E91" i="8"/>
  <c r="F91" i="8"/>
  <c r="G91" i="8"/>
  <c r="H91" i="8"/>
  <c r="I91" i="8"/>
  <c r="D92" i="8"/>
  <c r="E92" i="8"/>
  <c r="F92" i="8"/>
  <c r="G92" i="8"/>
  <c r="H92" i="8"/>
  <c r="I92" i="8"/>
  <c r="D93" i="8"/>
  <c r="E93" i="8"/>
  <c r="F93" i="8"/>
  <c r="G93" i="8"/>
  <c r="H93" i="8"/>
  <c r="I93" i="8"/>
  <c r="D94" i="8"/>
  <c r="E94" i="8"/>
  <c r="F94" i="8"/>
  <c r="G94" i="8"/>
  <c r="H94" i="8"/>
  <c r="I94" i="8"/>
  <c r="D95" i="8"/>
  <c r="E95" i="8"/>
  <c r="F95" i="8"/>
  <c r="G95" i="8"/>
  <c r="H95" i="8"/>
  <c r="I95" i="8"/>
  <c r="D96" i="8"/>
  <c r="E96" i="8"/>
  <c r="F96" i="8"/>
  <c r="G96" i="8"/>
  <c r="H96" i="8"/>
  <c r="I96" i="8"/>
  <c r="D97" i="8"/>
  <c r="E97" i="8"/>
  <c r="F97" i="8"/>
  <c r="G97" i="8"/>
  <c r="H97" i="8"/>
  <c r="I97" i="8"/>
  <c r="D98" i="8"/>
  <c r="E98" i="8"/>
  <c r="F98" i="8"/>
  <c r="G98" i="8"/>
  <c r="H98" i="8"/>
  <c r="I98" i="8"/>
  <c r="D99" i="8"/>
  <c r="E99" i="8"/>
  <c r="F99" i="8"/>
  <c r="G99" i="8"/>
  <c r="H99" i="8"/>
  <c r="I99" i="8"/>
  <c r="D100" i="8"/>
  <c r="E100" i="8"/>
  <c r="F100" i="8"/>
  <c r="G100" i="8"/>
  <c r="H100" i="8"/>
  <c r="I100" i="8"/>
  <c r="D101" i="8"/>
  <c r="E101" i="8"/>
  <c r="F101" i="8"/>
  <c r="G101" i="8"/>
  <c r="H101" i="8"/>
  <c r="I101" i="8"/>
  <c r="D102" i="8"/>
  <c r="E102" i="8"/>
  <c r="F102" i="8"/>
  <c r="G102" i="8"/>
  <c r="H102" i="8"/>
  <c r="I102" i="8"/>
  <c r="D103" i="8"/>
  <c r="E103" i="8"/>
  <c r="F103" i="8"/>
  <c r="G103" i="8"/>
  <c r="H103" i="8"/>
  <c r="I103" i="8"/>
  <c r="D3" i="8"/>
  <c r="H3" i="8"/>
  <c r="F3" i="8"/>
  <c r="I3" i="8"/>
  <c r="G3" i="8"/>
  <c r="E3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76" i="4"/>
  <c r="A53" i="4"/>
  <c r="A60" i="4"/>
  <c r="A63" i="4"/>
  <c r="A58" i="4"/>
  <c r="A25" i="4"/>
  <c r="A41" i="4"/>
  <c r="A24" i="4"/>
  <c r="A77" i="4"/>
  <c r="A101" i="4"/>
  <c r="A102" i="4"/>
  <c r="A14" i="4"/>
  <c r="A32" i="4"/>
  <c r="A95" i="4"/>
  <c r="A69" i="4"/>
  <c r="A88" i="4"/>
  <c r="A55" i="4"/>
  <c r="A30" i="4"/>
  <c r="A65" i="4"/>
  <c r="A29" i="4"/>
  <c r="A16" i="4"/>
  <c r="A43" i="4"/>
  <c r="A37" i="4"/>
  <c r="A103" i="4"/>
  <c r="A46" i="4"/>
  <c r="A94" i="4"/>
  <c r="A79" i="4"/>
  <c r="A40" i="4"/>
  <c r="A93" i="4"/>
  <c r="A66" i="4"/>
  <c r="A20" i="4"/>
  <c r="A26" i="4"/>
  <c r="A44" i="4"/>
  <c r="A49" i="4"/>
  <c r="A96" i="4"/>
  <c r="A85" i="4"/>
  <c r="A74" i="4"/>
  <c r="A56" i="4"/>
  <c r="A52" i="4"/>
  <c r="A98" i="4"/>
  <c r="A100" i="4"/>
  <c r="A27" i="4"/>
  <c r="A83" i="4"/>
  <c r="A23" i="4"/>
  <c r="A92" i="4"/>
  <c r="A21" i="4"/>
  <c r="A97" i="4"/>
  <c r="A4" i="4"/>
  <c r="A68" i="4"/>
  <c r="A47" i="4"/>
  <c r="A35" i="4"/>
  <c r="A72" i="4"/>
  <c r="A80" i="4"/>
  <c r="A19" i="4"/>
  <c r="A75" i="4"/>
  <c r="A45" i="4"/>
  <c r="A50" i="4"/>
  <c r="A34" i="4"/>
  <c r="A87" i="4"/>
  <c r="A71" i="4"/>
  <c r="A15" i="4"/>
  <c r="A39" i="4"/>
  <c r="A64" i="4"/>
  <c r="A5" i="4"/>
  <c r="A9" i="4"/>
  <c r="A7" i="4"/>
  <c r="A17" i="4"/>
  <c r="A8" i="4"/>
  <c r="A54" i="4"/>
  <c r="A59" i="4"/>
  <c r="A12" i="4"/>
  <c r="A22" i="4"/>
  <c r="A78" i="4"/>
  <c r="A86" i="4"/>
  <c r="A18" i="4"/>
  <c r="A6" i="4"/>
  <c r="A3" i="4"/>
  <c r="A91" i="4"/>
  <c r="A57" i="4"/>
  <c r="A82" i="4"/>
  <c r="A13" i="4"/>
  <c r="A84" i="4"/>
  <c r="A28" i="4"/>
  <c r="A33" i="4"/>
  <c r="A10" i="4"/>
  <c r="A51" i="4"/>
  <c r="A99" i="4"/>
  <c r="A11" i="4"/>
  <c r="A73" i="4"/>
  <c r="A31" i="4"/>
  <c r="A38" i="4"/>
  <c r="A89" i="4"/>
  <c r="A61" i="4"/>
  <c r="A70" i="4"/>
  <c r="A81" i="4"/>
  <c r="A67" i="4"/>
  <c r="A36" i="4"/>
  <c r="A42" i="4"/>
  <c r="A62" i="4"/>
  <c r="A90" i="4"/>
  <c r="A48" i="4"/>
  <c r="E104" i="8" l="1"/>
  <c r="D104" i="8"/>
  <c r="H104" i="8"/>
  <c r="I104" i="8"/>
  <c r="G104" i="8"/>
  <c r="F104" i="8"/>
</calcChain>
</file>

<file path=xl/sharedStrings.xml><?xml version="1.0" encoding="utf-8"?>
<sst xmlns="http://schemas.openxmlformats.org/spreadsheetml/2006/main" count="6958" uniqueCount="624">
  <si>
    <t>School Year</t>
  </si>
  <si>
    <t>District Code</t>
  </si>
  <si>
    <t>District Name</t>
  </si>
  <si>
    <t>County</t>
  </si>
  <si>
    <t>Program Type</t>
  </si>
  <si>
    <t>District Total</t>
  </si>
  <si>
    <t>Female</t>
  </si>
  <si>
    <t>Male</t>
  </si>
  <si>
    <t>African American</t>
  </si>
  <si>
    <t>Asian</t>
  </si>
  <si>
    <t>Hispanic</t>
  </si>
  <si>
    <t>White</t>
  </si>
  <si>
    <t>Native American</t>
  </si>
  <si>
    <t>Native Hawaiian</t>
  </si>
  <si>
    <t>Mult-Race, Non-Hispanic</t>
  </si>
  <si>
    <t>2020-2021</t>
  </si>
  <si>
    <t>Agawam</t>
  </si>
  <si>
    <t>Hampden</t>
  </si>
  <si>
    <t>C74</t>
  </si>
  <si>
    <t>Attleboro</t>
  </si>
  <si>
    <t>Bristol</t>
  </si>
  <si>
    <t>Barnstable</t>
  </si>
  <si>
    <t>N74</t>
  </si>
  <si>
    <t>Beverly</t>
  </si>
  <si>
    <t>Essex</t>
  </si>
  <si>
    <t>Boston</t>
  </si>
  <si>
    <t>Suffolk</t>
  </si>
  <si>
    <t>Brockton</t>
  </si>
  <si>
    <t>Plymouth</t>
  </si>
  <si>
    <t>Brookline</t>
  </si>
  <si>
    <t>Norfolk</t>
  </si>
  <si>
    <t>Cambridge</t>
  </si>
  <si>
    <t>Middlesex</t>
  </si>
  <si>
    <t>Chicopee</t>
  </si>
  <si>
    <t>Clinton</t>
  </si>
  <si>
    <t>Worcester</t>
  </si>
  <si>
    <t>Easthampton</t>
  </si>
  <si>
    <t>Hampshire</t>
  </si>
  <si>
    <t>East Longmeadow</t>
  </si>
  <si>
    <t>Everett</t>
  </si>
  <si>
    <t>Fall River</t>
  </si>
  <si>
    <t>Falmouth</t>
  </si>
  <si>
    <t>Fitchburg</t>
  </si>
  <si>
    <t>Framingham</t>
  </si>
  <si>
    <t>Gloucester</t>
  </si>
  <si>
    <t>Haverhill</t>
  </si>
  <si>
    <t>Holyoke</t>
  </si>
  <si>
    <t>Lawrence</t>
  </si>
  <si>
    <t>Lee</t>
  </si>
  <si>
    <t>Berkshire</t>
  </si>
  <si>
    <t>Leominster</t>
  </si>
  <si>
    <t>Longmeadow</t>
  </si>
  <si>
    <t>Lowell</t>
  </si>
  <si>
    <t>Ludlow</t>
  </si>
  <si>
    <t>Lynn</t>
  </si>
  <si>
    <t>Marshfield</t>
  </si>
  <si>
    <t>Mashpee</t>
  </si>
  <si>
    <t>Maynard</t>
  </si>
  <si>
    <t>Medford</t>
  </si>
  <si>
    <t>Methuen</t>
  </si>
  <si>
    <t>Middleborough</t>
  </si>
  <si>
    <t>Milford</t>
  </si>
  <si>
    <t>New Bedford</t>
  </si>
  <si>
    <t>Newton</t>
  </si>
  <si>
    <t>Norton</t>
  </si>
  <si>
    <t>Peabody</t>
  </si>
  <si>
    <t>Pittsfield</t>
  </si>
  <si>
    <t>Quincy</t>
  </si>
  <si>
    <t>Salem</t>
  </si>
  <si>
    <t>Somerville</t>
  </si>
  <si>
    <t>South Hadley</t>
  </si>
  <si>
    <t>Springfield</t>
  </si>
  <si>
    <t>Taunton</t>
  </si>
  <si>
    <t>Waltham</t>
  </si>
  <si>
    <t>Wareham</t>
  </si>
  <si>
    <t>Watertown</t>
  </si>
  <si>
    <t>Webster</t>
  </si>
  <si>
    <t>Westfield</t>
  </si>
  <si>
    <t>West Springfield</t>
  </si>
  <si>
    <t>Weymouth</t>
  </si>
  <si>
    <t>Northampton-Smith Vocational Agricultural</t>
  </si>
  <si>
    <t>Boston Green Academy Horace Mann Charter School (District)</t>
  </si>
  <si>
    <t>Edward M. Kennedy Academy for Health Careers (Horace Mann Charter) (District)</t>
  </si>
  <si>
    <t>Atlantis Charter (District)</t>
  </si>
  <si>
    <t>Amherst-Pelham</t>
  </si>
  <si>
    <t>Berkshire Hills</t>
  </si>
  <si>
    <t>Central Berkshire</t>
  </si>
  <si>
    <t>Dighton-Rehoboth</t>
  </si>
  <si>
    <t>Gateway</t>
  </si>
  <si>
    <t>Hampden-Wilbraham</t>
  </si>
  <si>
    <t>Martha's Vineyard</t>
  </si>
  <si>
    <t>Dukes</t>
  </si>
  <si>
    <t>Old Rochester</t>
  </si>
  <si>
    <t>Silver Lake</t>
  </si>
  <si>
    <t>Somerset Berkley Regional School District</t>
  </si>
  <si>
    <t>Southern Berkshire</t>
  </si>
  <si>
    <t>Southwick-Tolland-Granville Regional School District</t>
  </si>
  <si>
    <t>Spencer-E Brookfield</t>
  </si>
  <si>
    <t>Tantasqua</t>
  </si>
  <si>
    <t>Quaboag Regional</t>
  </si>
  <si>
    <t>Assabet Valley Regional Vocational Technical</t>
  </si>
  <si>
    <t>Blackstone Valley Regional Vocational Technical</t>
  </si>
  <si>
    <t>Blue Hills Regional Vocational Technical</t>
  </si>
  <si>
    <t>Bristol-Plymouth Regional Vocational Technical</t>
  </si>
  <si>
    <t>Cape Cod Regional Vocational Technical</t>
  </si>
  <si>
    <t>Essex North Shore Agricultural and Technical School District</t>
  </si>
  <si>
    <t>Franklin County Regional Vocational Technical</t>
  </si>
  <si>
    <t>Franklin</t>
  </si>
  <si>
    <t>Greater Fall River Regional Vocational Technical</t>
  </si>
  <si>
    <t>Greater Lawrence Regional Vocational Technical</t>
  </si>
  <si>
    <t>Greater New Bedford Regional Vocational Technical</t>
  </si>
  <si>
    <t>Greater Lowell Regional Vocational Technical</t>
  </si>
  <si>
    <t>South Middlesex Regional Vocational Technical</t>
  </si>
  <si>
    <t>Minuteman Regional Vocational Technical</t>
  </si>
  <si>
    <t>Montachusett Regional Vocational Technical</t>
  </si>
  <si>
    <t>Northern Berkshire Regional Vocational Technical</t>
  </si>
  <si>
    <t>Nashoba Valley Regional Vocational Technical</t>
  </si>
  <si>
    <t>Northeast Metropolitan Regional Vocational Technical</t>
  </si>
  <si>
    <t>Old Colony Regional Vocational Technical</t>
  </si>
  <si>
    <t>Pathfinder Regional Vocational Technical</t>
  </si>
  <si>
    <t>Shawsheen Valley Regional Vocational Technical</t>
  </si>
  <si>
    <t>Southeastern Regional Vocational Technical</t>
  </si>
  <si>
    <t>South Shore Regional Vocational Technical</t>
  </si>
  <si>
    <t>Southern Worcester County Regional Vocational Technical</t>
  </si>
  <si>
    <t>Tri-County Regional Vocational Technical</t>
  </si>
  <si>
    <t>Upper Cape Cod Regional Vocational Technical</t>
  </si>
  <si>
    <t>Whittier Regional Vocational Technical</t>
  </si>
  <si>
    <t>Bristol County Agricultural</t>
  </si>
  <si>
    <t>Norfolk County Agricultural</t>
  </si>
  <si>
    <t>Row Labels</t>
  </si>
  <si>
    <t>Grand Total</t>
  </si>
  <si>
    <t>Sum of District Total</t>
  </si>
  <si>
    <t>Sum of Female</t>
  </si>
  <si>
    <t>Sum of Male</t>
  </si>
  <si>
    <t>Sum of African American</t>
  </si>
  <si>
    <t>Sum of Asian</t>
  </si>
  <si>
    <t>Sum of Hispanic</t>
  </si>
  <si>
    <t>Sum of White</t>
  </si>
  <si>
    <t>Sum of Native American</t>
  </si>
  <si>
    <t>Sum of Native Hawaiian</t>
  </si>
  <si>
    <t>Sum of Mult-Race, Non-Hispanic</t>
  </si>
  <si>
    <t>Code</t>
  </si>
  <si>
    <t>Source</t>
  </si>
  <si>
    <t>CVTE Enrollment by District/Gender/Race</t>
  </si>
  <si>
    <t>https://www.doe.mass.edu/infoservices/reports/enroll/default.html?yr=cvte2021</t>
  </si>
  <si>
    <t>Vocational Students 2020-2021</t>
  </si>
  <si>
    <t>2020-21 Race/Ethnicity and Gender Staffing Report  - District - Teacher</t>
  </si>
  <si>
    <t>District/School Name</t>
  </si>
  <si>
    <t>District/School Code</t>
  </si>
  <si>
    <t>African American (#)</t>
  </si>
  <si>
    <t>Asian (#)</t>
  </si>
  <si>
    <t>Hispanic (#)</t>
  </si>
  <si>
    <t>White (#)</t>
  </si>
  <si>
    <t>Native American (#)</t>
  </si>
  <si>
    <t>Native Hawaiian, Pacific Islander (#)</t>
  </si>
  <si>
    <t>Multi-Race,Non-Hispanic (#)</t>
  </si>
  <si>
    <t>Females (#)</t>
  </si>
  <si>
    <t>Males (#)</t>
  </si>
  <si>
    <t>FTE Count</t>
  </si>
  <si>
    <t>Abby Kelley Foster Charter Public (District)</t>
  </si>
  <si>
    <t>Abington</t>
  </si>
  <si>
    <t>Academy Of the Pacific Rim Charter Public (District)</t>
  </si>
  <si>
    <t>Acton-Boxborough</t>
  </si>
  <si>
    <t>Acushnet</t>
  </si>
  <si>
    <t>Advanced Math and Science Academy Charter (District)</t>
  </si>
  <si>
    <t>Alma del Mar Charter School (District)</t>
  </si>
  <si>
    <t>Amesbury</t>
  </si>
  <si>
    <t>Amherst</t>
  </si>
  <si>
    <t>Andover</t>
  </si>
  <si>
    <t>Argosy Collegiate Charter School (District)</t>
  </si>
  <si>
    <t>Arlington</t>
  </si>
  <si>
    <t>Ashburnham-Westminster</t>
  </si>
  <si>
    <t>Ashland</t>
  </si>
  <si>
    <t>Athol-Royalston</t>
  </si>
  <si>
    <t>Auburn</t>
  </si>
  <si>
    <t>Avon</t>
  </si>
  <si>
    <t>Ayer Shirley School District</t>
  </si>
  <si>
    <t>Baystate Academy Charter Public School (District)</t>
  </si>
  <si>
    <t>Bedford</t>
  </si>
  <si>
    <t>Belchertown</t>
  </si>
  <si>
    <t>Bellingham</t>
  </si>
  <si>
    <t>Belmont</t>
  </si>
  <si>
    <t>Benjamin Banneker Charter Public (District)</t>
  </si>
  <si>
    <t>Benjamin Franklin Classical Charter Public (District)</t>
  </si>
  <si>
    <t>Berkley</t>
  </si>
  <si>
    <t>Berkshire Arts and Technology Charter Public (District)</t>
  </si>
  <si>
    <t>Berlin-Boylston</t>
  </si>
  <si>
    <t>Billerica</t>
  </si>
  <si>
    <t>Blackstone-Millville</t>
  </si>
  <si>
    <t>Boston Collegiate Charter (District)</t>
  </si>
  <si>
    <t>Boston Day and Evening Academy Charter (District)</t>
  </si>
  <si>
    <t>Boston Preparatory Charter Public (District)</t>
  </si>
  <si>
    <t>Boston Renaissance Charter Public (District)</t>
  </si>
  <si>
    <t>Bourne</t>
  </si>
  <si>
    <t>Boxford</t>
  </si>
  <si>
    <t>Braintree</t>
  </si>
  <si>
    <t>Brewster</t>
  </si>
  <si>
    <t>Bridge Boston Charter School (District)</t>
  </si>
  <si>
    <t>Bridgewater-Raynham</t>
  </si>
  <si>
    <t>Brimfield</t>
  </si>
  <si>
    <t>Brooke Charter School (District)</t>
  </si>
  <si>
    <t>Brookfield</t>
  </si>
  <si>
    <t>Burlington</t>
  </si>
  <si>
    <t>Canton</t>
  </si>
  <si>
    <t>Cape Cod Lighthouse Charter (District)</t>
  </si>
  <si>
    <t>Carlisle</t>
  </si>
  <si>
    <t>Carver</t>
  </si>
  <si>
    <t>Chelmsford</t>
  </si>
  <si>
    <t>Chelsea</t>
  </si>
  <si>
    <t>Chesterfield-Goshen</t>
  </si>
  <si>
    <t>Christa McAuliffe Charter Public (District)</t>
  </si>
  <si>
    <t>City on a Hill Charter Public School Circuit Street (District)</t>
  </si>
  <si>
    <t>Clarksburg</t>
  </si>
  <si>
    <t>Codman Academy Charter Public (District)</t>
  </si>
  <si>
    <t>Cohasset</t>
  </si>
  <si>
    <t>Collegiate Charter School of Lowell (District)</t>
  </si>
  <si>
    <t>Community Charter School of Cambridge (District)</t>
  </si>
  <si>
    <t>Community Day Charter Public School - Gateway (District)</t>
  </si>
  <si>
    <t>Community Day Charter Public School - Prospect (District)</t>
  </si>
  <si>
    <t>Community Day Charter Public School - R. Kingman Webster (District)</t>
  </si>
  <si>
    <t>Concord</t>
  </si>
  <si>
    <t>Concord-Carlisle</t>
  </si>
  <si>
    <t>Conservatory Lab Charter (District)</t>
  </si>
  <si>
    <t>Conway</t>
  </si>
  <si>
    <t>Danvers</t>
  </si>
  <si>
    <t>Dartmouth</t>
  </si>
  <si>
    <t>Dedham</t>
  </si>
  <si>
    <t>Deerfield</t>
  </si>
  <si>
    <t>Dennis-Yarmouth</t>
  </si>
  <si>
    <t>Douglas</t>
  </si>
  <si>
    <t>Dover</t>
  </si>
  <si>
    <t>Dover-Sherborn</t>
  </si>
  <si>
    <t>Dracut</t>
  </si>
  <si>
    <t>Dudley Street Neighborhood Charter School (District)</t>
  </si>
  <si>
    <t>Dudley-Charlton Reg</t>
  </si>
  <si>
    <t>Duxbury</t>
  </si>
  <si>
    <t>East Bridgewater</t>
  </si>
  <si>
    <t>Eastham</t>
  </si>
  <si>
    <t>Easton</t>
  </si>
  <si>
    <t>Edgartown</t>
  </si>
  <si>
    <t>Erving</t>
  </si>
  <si>
    <t>Excel Academy Charter (District)</t>
  </si>
  <si>
    <t>Fairhaven</t>
  </si>
  <si>
    <t>Farmington River Reg</t>
  </si>
  <si>
    <t>Florida</t>
  </si>
  <si>
    <t>Four Rivers Charter Public (District)</t>
  </si>
  <si>
    <t>Foxborough</t>
  </si>
  <si>
    <t>Foxborough Regional Charter (District)</t>
  </si>
  <si>
    <t>Francis W. Parker Charter Essential (District)</t>
  </si>
  <si>
    <t>Freetown-Lakeville</t>
  </si>
  <si>
    <t>Frontier</t>
  </si>
  <si>
    <t>Gardner</t>
  </si>
  <si>
    <t>Georgetown</t>
  </si>
  <si>
    <t>Gill-Montague</t>
  </si>
  <si>
    <t>Global Learning Charter Public (District)</t>
  </si>
  <si>
    <t>Gosnold</t>
  </si>
  <si>
    <t>Grafton</t>
  </si>
  <si>
    <t>Granby</t>
  </si>
  <si>
    <t>Greenfield</t>
  </si>
  <si>
    <t>Greenfield Commonwealth Virtual District</t>
  </si>
  <si>
    <t>Groton-Dunstable</t>
  </si>
  <si>
    <t>Hadley</t>
  </si>
  <si>
    <t>Halifax</t>
  </si>
  <si>
    <t>Hamilton-Wenham</t>
  </si>
  <si>
    <t>Hampden Charter School of Science East (District)</t>
  </si>
  <si>
    <t>Hampden Charter School of Science West (District)</t>
  </si>
  <si>
    <t>Hancock</t>
  </si>
  <si>
    <t>Hanover</t>
  </si>
  <si>
    <t>Harvard</t>
  </si>
  <si>
    <t>Hatfield</t>
  </si>
  <si>
    <t>Hawlemont</t>
  </si>
  <si>
    <t>Helen Y. Davis Leadership Academy Charter Public (District)</t>
  </si>
  <si>
    <t>Hill View Montessori Charter Public (District)</t>
  </si>
  <si>
    <t>Hilltown Cooperative Charter Public (District)</t>
  </si>
  <si>
    <t>Hingham</t>
  </si>
  <si>
    <t>Holbrook</t>
  </si>
  <si>
    <t>Holland</t>
  </si>
  <si>
    <t>Holliston</t>
  </si>
  <si>
    <t>Holyoke Community Charter (District)</t>
  </si>
  <si>
    <t>Hoosac Valley Regional</t>
  </si>
  <si>
    <t>Hopedale</t>
  </si>
  <si>
    <t>Hopkinton</t>
  </si>
  <si>
    <t>Hudson</t>
  </si>
  <si>
    <t>Hull</t>
  </si>
  <si>
    <t>Innovation Academy Charter (District)</t>
  </si>
  <si>
    <t>Ipswich</t>
  </si>
  <si>
    <t>KIPP Academy Boston Charter School (District)</t>
  </si>
  <si>
    <t>KIPP Academy Lynn Charter (District)</t>
  </si>
  <si>
    <t>King Philip</t>
  </si>
  <si>
    <t>Kingston</t>
  </si>
  <si>
    <t>Lawrence Family Development Charter (District)</t>
  </si>
  <si>
    <t>Learning First Charter Public School (District)</t>
  </si>
  <si>
    <t>Leicester</t>
  </si>
  <si>
    <t>Lenox</t>
  </si>
  <si>
    <t>Leverett</t>
  </si>
  <si>
    <t>Lexington</t>
  </si>
  <si>
    <t>Libertas Academy Charter School (District)</t>
  </si>
  <si>
    <t>Lincoln</t>
  </si>
  <si>
    <t>Lincoln-Sudbury</t>
  </si>
  <si>
    <t>Littleton</t>
  </si>
  <si>
    <t>Lowell Community Charter Public (District)</t>
  </si>
  <si>
    <t>Lowell Middlesex Academy Charter (District)</t>
  </si>
  <si>
    <t>Lunenburg</t>
  </si>
  <si>
    <t>Lynnfield</t>
  </si>
  <si>
    <t>MATCH Charter Public School (District)</t>
  </si>
  <si>
    <t>Ma Academy for Math and Science</t>
  </si>
  <si>
    <t>Malden</t>
  </si>
  <si>
    <t>Manchester Essex Regional</t>
  </si>
  <si>
    <t>Mansfield</t>
  </si>
  <si>
    <t>Map Academy Charter School (District)</t>
  </si>
  <si>
    <t>Marblehead</t>
  </si>
  <si>
    <t>Marblehead Community Charter Public (District)</t>
  </si>
  <si>
    <t>Marion</t>
  </si>
  <si>
    <t>Marlborough</t>
  </si>
  <si>
    <t>Martha's Vineyard Charter (District)</t>
  </si>
  <si>
    <t>Martin Luther King Jr. Charter School of Excellence (District)</t>
  </si>
  <si>
    <t>Masconomet</t>
  </si>
  <si>
    <t>Mattapoisett</t>
  </si>
  <si>
    <t>Medfield</t>
  </si>
  <si>
    <t>Medway</t>
  </si>
  <si>
    <t>Melrose</t>
  </si>
  <si>
    <t>Mendon-Upton</t>
  </si>
  <si>
    <t>Middleton</t>
  </si>
  <si>
    <t>Millbury</t>
  </si>
  <si>
    <t>Millis</t>
  </si>
  <si>
    <t>Milton</t>
  </si>
  <si>
    <t>Mohawk Trail</t>
  </si>
  <si>
    <t>Monomoy Regional School District</t>
  </si>
  <si>
    <t>Monson</t>
  </si>
  <si>
    <t>Mount Greylock</t>
  </si>
  <si>
    <t>Mystic Valley Regional Charter (District)</t>
  </si>
  <si>
    <t>Nahant</t>
  </si>
  <si>
    <t>Nantucket</t>
  </si>
  <si>
    <t>Narragansett</t>
  </si>
  <si>
    <t>Nashoba</t>
  </si>
  <si>
    <t>Natick</t>
  </si>
  <si>
    <t>Nauset</t>
  </si>
  <si>
    <t>Needham</t>
  </si>
  <si>
    <t>Neighborhood House Charter (District)</t>
  </si>
  <si>
    <t>New Heights Charter School of Brockton (District)</t>
  </si>
  <si>
    <t>New Salem-Wendell</t>
  </si>
  <si>
    <t>Newburyport</t>
  </si>
  <si>
    <t>North Adams</t>
  </si>
  <si>
    <t>North Andover</t>
  </si>
  <si>
    <t>North Attleborough</t>
  </si>
  <si>
    <t>North Brookfield</t>
  </si>
  <si>
    <t>North Middlesex</t>
  </si>
  <si>
    <t>North Reading</t>
  </si>
  <si>
    <t>Northampton</t>
  </si>
  <si>
    <t>Northboro-Southboro</t>
  </si>
  <si>
    <t>Northborough</t>
  </si>
  <si>
    <t>Northbridge</t>
  </si>
  <si>
    <t>Norwell</t>
  </si>
  <si>
    <t>Norwood</t>
  </si>
  <si>
    <t>Oak Bluffs</t>
  </si>
  <si>
    <t>Old Sturbridge Academy Charter Public School (District)</t>
  </si>
  <si>
    <t>Orange</t>
  </si>
  <si>
    <t>Orleans</t>
  </si>
  <si>
    <t>Oxford</t>
  </si>
  <si>
    <t>Palmer</t>
  </si>
  <si>
    <t>Paulo Freire Social Justice Charter School (District)</t>
  </si>
  <si>
    <t>Pelham</t>
  </si>
  <si>
    <t>Pembroke</t>
  </si>
  <si>
    <t>Pentucket</t>
  </si>
  <si>
    <t>Petersham</t>
  </si>
  <si>
    <t>Phoenix Academy Public Charter High School Lawrence (District)</t>
  </si>
  <si>
    <t>Phoenix Academy Public Charter High School Springfield (District)</t>
  </si>
  <si>
    <t>Phoenix Charter Academy (District)</t>
  </si>
  <si>
    <t>Pioneer Charter School of Science (District)</t>
  </si>
  <si>
    <t>Pioneer Charter School of Science II (PCSS-II) (District)</t>
  </si>
  <si>
    <t>Pioneer Valley</t>
  </si>
  <si>
    <t>Pioneer Valley Chinese Immersion Charter (District)</t>
  </si>
  <si>
    <t>Pioneer Valley Performing Arts Charter Public (District)</t>
  </si>
  <si>
    <t>Plainville</t>
  </si>
  <si>
    <t>Plympton</t>
  </si>
  <si>
    <t>Prospect Hill Academy Charter (District)</t>
  </si>
  <si>
    <t>Provincetown</t>
  </si>
  <si>
    <t>Quabbin</t>
  </si>
  <si>
    <t>Ralph C Mahar</t>
  </si>
  <si>
    <t>Randolph</t>
  </si>
  <si>
    <t>Reading</t>
  </si>
  <si>
    <t>Revere</t>
  </si>
  <si>
    <t>Richmond</t>
  </si>
  <si>
    <t>Rising Tide Charter Public (District)</t>
  </si>
  <si>
    <t>River Valley Charter (District)</t>
  </si>
  <si>
    <t>Rochester</t>
  </si>
  <si>
    <t>Rockland</t>
  </si>
  <si>
    <t>Rockport</t>
  </si>
  <si>
    <t>Rowe</t>
  </si>
  <si>
    <t>Roxbury Preparatory Charter (District)</t>
  </si>
  <si>
    <t>Sabis International Charter (District)</t>
  </si>
  <si>
    <t>Salem Academy Charter (District)</t>
  </si>
  <si>
    <t>Sandwich</t>
  </si>
  <si>
    <t>Saugus</t>
  </si>
  <si>
    <t>Savoy</t>
  </si>
  <si>
    <t>Scituate</t>
  </si>
  <si>
    <t>Seekonk</t>
  </si>
  <si>
    <t>Sharon</t>
  </si>
  <si>
    <t>Sherborn</t>
  </si>
  <si>
    <t>Shrewsbury</t>
  </si>
  <si>
    <t>Shutesbury</t>
  </si>
  <si>
    <t>Sizer School: A North Central Charter Essential (District)</t>
  </si>
  <si>
    <t>Somerset</t>
  </si>
  <si>
    <t>South Shore Charter Public (District)</t>
  </si>
  <si>
    <t>Southampton</t>
  </si>
  <si>
    <t>Southborough</t>
  </si>
  <si>
    <t>Southbridge</t>
  </si>
  <si>
    <t>Springfield Preparatory Charter School (District)</t>
  </si>
  <si>
    <t>Stoneham</t>
  </si>
  <si>
    <t>Stoughton</t>
  </si>
  <si>
    <t>Sturbridge</t>
  </si>
  <si>
    <t>Sturgis Charter Public (District)</t>
  </si>
  <si>
    <t>Sudbury</t>
  </si>
  <si>
    <t>Sunderland</t>
  </si>
  <si>
    <t>Sutton</t>
  </si>
  <si>
    <t>Swampscott</t>
  </si>
  <si>
    <t>Swansea</t>
  </si>
  <si>
    <t>TEC Connections Academy Commonwealth Virtual School District</t>
  </si>
  <si>
    <t>Tewksbury</t>
  </si>
  <si>
    <t>Tisbury</t>
  </si>
  <si>
    <t>Topsfield</t>
  </si>
  <si>
    <t>Triton</t>
  </si>
  <si>
    <t>Truro</t>
  </si>
  <si>
    <t>Tyngsborough</t>
  </si>
  <si>
    <t>UP Academy Charter School of Boston (District)</t>
  </si>
  <si>
    <t>UP Academy Charter School of Dorchester (District)</t>
  </si>
  <si>
    <t>Up-Island Regional</t>
  </si>
  <si>
    <t>Uxbridge</t>
  </si>
  <si>
    <t>Veritas Preparatory Charter School (District)</t>
  </si>
  <si>
    <t>Wachusett</t>
  </si>
  <si>
    <t>Wakefield</t>
  </si>
  <si>
    <t>Wales</t>
  </si>
  <si>
    <t>Walpole</t>
  </si>
  <si>
    <t>Ware</t>
  </si>
  <si>
    <t>Wayland</t>
  </si>
  <si>
    <t>Wellesley</t>
  </si>
  <si>
    <t>Wellfleet</t>
  </si>
  <si>
    <t>West Boylston</t>
  </si>
  <si>
    <t>West Bridgewater</t>
  </si>
  <si>
    <t>Westborough</t>
  </si>
  <si>
    <t>Westford</t>
  </si>
  <si>
    <t>Westhampton</t>
  </si>
  <si>
    <t>Weston</t>
  </si>
  <si>
    <t>Westport</t>
  </si>
  <si>
    <t>Westwood</t>
  </si>
  <si>
    <t>Whately</t>
  </si>
  <si>
    <t>Whitman-Hanson</t>
  </si>
  <si>
    <t>Williamsburg</t>
  </si>
  <si>
    <t>Wilmington</t>
  </si>
  <si>
    <t>Winchendon</t>
  </si>
  <si>
    <t>Winchester</t>
  </si>
  <si>
    <t>Winthrop</t>
  </si>
  <si>
    <t>Woburn</t>
  </si>
  <si>
    <t>Worthington</t>
  </si>
  <si>
    <t>Wrentham</t>
  </si>
  <si>
    <t>State Totals</t>
  </si>
  <si>
    <t>Source:</t>
  </si>
  <si>
    <t>2020-21 Race/Ethnicity and Gender Staffing Report - District - Teacher</t>
  </si>
  <si>
    <t>https://profiles.doe.mass.edu/statereport/teacherbyracegender.aspx</t>
  </si>
  <si>
    <t>White Teachers</t>
  </si>
  <si>
    <t>Black Teachers</t>
  </si>
  <si>
    <t>Hispanic Teachers</t>
  </si>
  <si>
    <t>White Students</t>
  </si>
  <si>
    <t>Black Students</t>
  </si>
  <si>
    <t>Hispanic Students</t>
  </si>
  <si>
    <t>Averages</t>
  </si>
  <si>
    <t>District / School</t>
  </si>
  <si>
    <t>FY_CODE</t>
  </si>
  <si>
    <t>ORG_CODE</t>
  </si>
  <si>
    <t>WPI_ORG_NAME</t>
  </si>
  <si>
    <t>JOB_CLASSIFICATION_CODE</t>
  </si>
  <si>
    <t>JOB_CLASSIFICATION</t>
  </si>
  <si>
    <t>AFRI_AMERI_CNT</t>
  </si>
  <si>
    <t>ASIAN_CNT</t>
  </si>
  <si>
    <t>HISPANIC_CNT</t>
  </si>
  <si>
    <t>WHITE_CNT</t>
  </si>
  <si>
    <t>NAT_AMERI_CNT</t>
  </si>
  <si>
    <t>NAT_HAWAII_CNT</t>
  </si>
  <si>
    <t>MULTI_RACE_CNT</t>
  </si>
  <si>
    <t>MALES_CNT</t>
  </si>
  <si>
    <t>FEMALES_CNT</t>
  </si>
  <si>
    <t>TOTALS</t>
  </si>
  <si>
    <t>AFRI_AMERI_PCT</t>
  </si>
  <si>
    <t>ASIAN_PCT</t>
  </si>
  <si>
    <t>HISPANIC_PCT</t>
  </si>
  <si>
    <t>WHITE_PCT</t>
  </si>
  <si>
    <t>NAT_AMERI_PCT</t>
  </si>
  <si>
    <t>NAT_HAWAII_PCT</t>
  </si>
  <si>
    <t>MULTI_RACE_PCT</t>
  </si>
  <si>
    <t>MALES_PCT</t>
  </si>
  <si>
    <t>FEMALES_PCT</t>
  </si>
  <si>
    <t>TOTAL_PCT</t>
  </si>
  <si>
    <t>ZZZZZZZZ</t>
  </si>
  <si>
    <t>All</t>
  </si>
  <si>
    <t>Teacher</t>
  </si>
  <si>
    <t>Paraprofessional</t>
  </si>
  <si>
    <t>Supervisor/Director of Pupil Personnel</t>
  </si>
  <si>
    <t>Supervisor/Director of Guidance</t>
  </si>
  <si>
    <t>School Adjustment Counselor -- Non-Special Education</t>
  </si>
  <si>
    <t>Supervisor/Director/Coordinator of Curriculum</t>
  </si>
  <si>
    <t>Supervisor/Director/Coordinator: English Language Learner</t>
  </si>
  <si>
    <t>Supervisor/Director/Coordinator: Technology</t>
  </si>
  <si>
    <t>Special Education Administrative Aides</t>
  </si>
  <si>
    <t>Teacher - support content instruction</t>
  </si>
  <si>
    <t>Superintendent of Schools</t>
  </si>
  <si>
    <t>School Business Official</t>
  </si>
  <si>
    <t>Special Education Administrator</t>
  </si>
  <si>
    <t xml:space="preserve">Supervisor/Director/Coordinator: English </t>
  </si>
  <si>
    <t xml:space="preserve">Supervisor/Director/Coordinator: History/Social Studies </t>
  </si>
  <si>
    <t xml:space="preserve">Supervisor/Director/Coordinator: Mathematics </t>
  </si>
  <si>
    <t xml:space="preserve">Supervisor/Director/Coordinator: Science </t>
  </si>
  <si>
    <t>Principal/headmaster/headmistress/head of school</t>
  </si>
  <si>
    <t>Other School Administrator/Coordinator</t>
  </si>
  <si>
    <t>Librarians and Media Center Directors</t>
  </si>
  <si>
    <t>School Psychologist -- Non-Special Education</t>
  </si>
  <si>
    <t>School Nurse -- Non-Special Education</t>
  </si>
  <si>
    <t>Information Services &amp; Technical Support</t>
  </si>
  <si>
    <t>Other Administrative Support Personnel</t>
  </si>
  <si>
    <t>Co-teacher</t>
  </si>
  <si>
    <t>Human Resources Director</t>
  </si>
  <si>
    <t>Bristol-Plymouth</t>
  </si>
  <si>
    <t>Greater Fall River</t>
  </si>
  <si>
    <t>Greater New Bedford</t>
  </si>
  <si>
    <t>Southeastern</t>
  </si>
  <si>
    <t>Somerset Berkley Regional</t>
  </si>
  <si>
    <t>Atlantis Charter</t>
  </si>
  <si>
    <t>Bristol Agricultural</t>
  </si>
  <si>
    <t>Greater New Bedford Voke</t>
  </si>
  <si>
    <t>Upper Cape Cod Voke</t>
  </si>
  <si>
    <t>Cape Cod Voke</t>
  </si>
  <si>
    <t>South Shore Voke</t>
  </si>
  <si>
    <t>Bristol-Plymouth Voke</t>
  </si>
  <si>
    <t>Greater Fall River Voke</t>
  </si>
  <si>
    <t>Old Colony Voke</t>
  </si>
  <si>
    <t>Southeastern Voke</t>
  </si>
  <si>
    <t>Teachers</t>
  </si>
  <si>
    <t>Students</t>
  </si>
  <si>
    <t>Black</t>
  </si>
  <si>
    <t>Teacher Representation</t>
  </si>
  <si>
    <t>***</t>
  </si>
  <si>
    <t>Job</t>
  </si>
  <si>
    <t>Office and administrative support occupations</t>
  </si>
  <si>
    <t>Healthcare practitioners and technical occupations</t>
  </si>
  <si>
    <t>Construction and extraction occupations</t>
  </si>
  <si>
    <t>Food preparation and serving related occupations</t>
  </si>
  <si>
    <t>Building and grounds cleaning and maintenance occupations</t>
  </si>
  <si>
    <t>Architecture and engineering occupations</t>
  </si>
  <si>
    <t>Janitors and building cleaners</t>
  </si>
  <si>
    <t>Construction laborers</t>
  </si>
  <si>
    <t>First-line supervisors of office and administrative support workers</t>
  </si>
  <si>
    <t>Carpenters</t>
  </si>
  <si>
    <t>Farming, fishing, and forestry occupations</t>
  </si>
  <si>
    <t>Construction managers</t>
  </si>
  <si>
    <t>Education and childcare administrators</t>
  </si>
  <si>
    <t>Childcare workers</t>
  </si>
  <si>
    <t>Electricians</t>
  </si>
  <si>
    <t>Farmers, ranchers, and other agricultural managers</t>
  </si>
  <si>
    <t>Miscellaneous agricultural workers</t>
  </si>
  <si>
    <t>Human resources workers</t>
  </si>
  <si>
    <t>Security guards and gambling surveillance officers</t>
  </si>
  <si>
    <t>Automotive service technicians and mechanics</t>
  </si>
  <si>
    <t>First-line supervisors of construction trades and extraction workers</t>
  </si>
  <si>
    <t>Hairdressers, hairstylists, and cosmetologists</t>
  </si>
  <si>
    <t>Licensed practical and licensed vocational nurses</t>
  </si>
  <si>
    <t>Home health aides</t>
  </si>
  <si>
    <t>Marketing managers</t>
  </si>
  <si>
    <t>Industrial truck and tractor operators</t>
  </si>
  <si>
    <t>Plumbers, pipefitters, and steamfitters</t>
  </si>
  <si>
    <t>Office and administrative support workers, all other</t>
  </si>
  <si>
    <t>Welding, soldering, and brazing workers</t>
  </si>
  <si>
    <t>Heating, air conditioning, and refrigeration mechanics and installers</t>
  </si>
  <si>
    <t>Credit counselors and loan officers</t>
  </si>
  <si>
    <t>Industrial and refractory machinery mechanics</t>
  </si>
  <si>
    <t>Construction equipment operators</t>
  </si>
  <si>
    <t>Bus and truck mechanics and diesel engine specialists</t>
  </si>
  <si>
    <t>Correctional officers and jailers</t>
  </si>
  <si>
    <t>Other engineering technologists and technicians, except drafters</t>
  </si>
  <si>
    <t>Other metal workers and plastic workers</t>
  </si>
  <si>
    <t>Animal caretakers</t>
  </si>
  <si>
    <t>Radiologic technologists and technicians</t>
  </si>
  <si>
    <t>Packaging and filling machine operators and tenders</t>
  </si>
  <si>
    <t>Purchasing agents, except wholesale, retail, and farm products</t>
  </si>
  <si>
    <t>Heavy vehicle and mobile equipment service technicians and mechanics</t>
  </si>
  <si>
    <t>Computer, automated teller, and office machine repairers</t>
  </si>
  <si>
    <t>Miscellaneous health technologists and technicians</t>
  </si>
  <si>
    <t>Aircraft pilots and flight engineers</t>
  </si>
  <si>
    <t>Aircraft mechanics and service technicians</t>
  </si>
  <si>
    <t>Massage therapists</t>
  </si>
  <si>
    <t>Motor vehicle operators, all other</t>
  </si>
  <si>
    <t>Emergency medical technicians</t>
  </si>
  <si>
    <t>Sewing machine operators</t>
  </si>
  <si>
    <t>Printing press operators</t>
  </si>
  <si>
    <t>Electrical power-line installers and repairers</t>
  </si>
  <si>
    <t>Sheet metal workers</t>
  </si>
  <si>
    <t>Automotive body and related repairers</t>
  </si>
  <si>
    <t>Construction and building inspectors</t>
  </si>
  <si>
    <t>Veterinary technologists and technicians</t>
  </si>
  <si>
    <t>Television, video, and film camera operators and editors</t>
  </si>
  <si>
    <t>Computer hardware engineers</t>
  </si>
  <si>
    <t>Occupational health and safety specialists and technicians</t>
  </si>
  <si>
    <t>Electrical and electronic engineering technologists and technicians</t>
  </si>
  <si>
    <t>Broadcast, sound, and lighting technicians</t>
  </si>
  <si>
    <t>Dental and ophthalmic laboratory technicians and medical appliance technicians</t>
  </si>
  <si>
    <t>Animal trainers</t>
  </si>
  <si>
    <t>Cutting, punching, and press machine setters, operators, and tenders, metal and plastic</t>
  </si>
  <si>
    <t>Library assistants, clerical</t>
  </si>
  <si>
    <t>Child, family, and school social workers</t>
  </si>
  <si>
    <t>Veterinary assistants and laboratory animal caretakers</t>
  </si>
  <si>
    <t>Stationary engineers and boiler operators</t>
  </si>
  <si>
    <t>Surveying and mapping technicians</t>
  </si>
  <si>
    <t>Crane and tower operators</t>
  </si>
  <si>
    <t>First-line supervisors of farming, fishing, and forestry workers</t>
  </si>
  <si>
    <t>First-line supervisors of correctional officers</t>
  </si>
  <si>
    <t>Cardiovascular technologists and technicians</t>
  </si>
  <si>
    <t>https://www.census.gov/quickfacts/fact/table/US/PST045219</t>
  </si>
  <si>
    <t>White%</t>
  </si>
  <si>
    <t>BOTH</t>
  </si>
  <si>
    <t>Both</t>
  </si>
  <si>
    <t>(C74,N74)</t>
  </si>
  <si>
    <t>(,N74)</t>
  </si>
  <si>
    <t>(C74)</t>
  </si>
  <si>
    <t>Program</t>
  </si>
  <si>
    <t>(N74)</t>
  </si>
  <si>
    <t>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</si>
</sst>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0.0%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/>
    <xf numFmtId="164" fontId="0" fillId="0" borderId="0" xfId="0" applyNumberFormat="1"/>
    <xf numFmtId="164" fontId="1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4" fillId="0" borderId="0" xfId="0" applyFont="1"/>
    <xf numFmtId="164" fontId="16" fillId="0" borderId="0" xfId="0" applyNumberFormat="1" applyFont="1"/>
    <xf numFmtId="4" fontId="0" fillId="0" borderId="0" xfId="0" applyNumberFormat="1"/>
    <xf numFmtId="165" fontId="0" fillId="0" borderId="0" xfId="42" applyNumberFormat="1" applyFont="1"/>
    <xf numFmtId="165" fontId="16" fillId="0" borderId="0" xfId="42" applyNumberFormat="1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165" fontId="0" fillId="0" borderId="0" xfId="42" applyNumberFormat="1" applyFont="1" applyFill="1"/>
    <xf numFmtId="165" fontId="16" fillId="0" borderId="0" xfId="42" applyNumberFormat="1" applyFont="1" applyFill="1"/>
    <xf numFmtId="0" fontId="16" fillId="0" borderId="0" xfId="0" applyFont="1" applyFill="1"/>
    <xf numFmtId="0" fontId="0" fillId="0" borderId="0" xfId="0" applyFill="1"/>
    <xf numFmtId="165" fontId="14" fillId="0" borderId="0" xfId="42" applyNumberFormat="1" applyFont="1"/>
    <xf numFmtId="165" fontId="14" fillId="0" borderId="0" xfId="42" applyNumberFormat="1" applyFont="1" applyFill="1"/>
    <xf numFmtId="165" fontId="21" fillId="0" borderId="0" xfId="42" applyNumberFormat="1" applyFont="1" applyFill="1"/>
    <xf numFmtId="0" fontId="0" fillId="0" borderId="0" xfId="0" applyAlignment="1">
      <alignment horizontal="center"/>
    </xf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16" fillId="33" borderId="0" xfId="0" applyFont="1" applyFill="1"/>
    <xf numFmtId="0" fontId="16" fillId="34" borderId="0" xfId="0" applyFont="1" applyFill="1"/>
    <xf numFmtId="0" fontId="16" fillId="35" borderId="0" xfId="0" applyFont="1" applyFill="1"/>
    <xf numFmtId="0" fontId="16" fillId="36" borderId="0" xfId="0" applyFont="1" applyFill="1"/>
    <xf numFmtId="165" fontId="0" fillId="0" borderId="0" xfId="0" applyNumberFormat="1"/>
    <xf numFmtId="165" fontId="16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16" fillId="0" borderId="0" xfId="42" applyNumberFormat="1" applyFont="1" applyAlignment="1">
      <alignment horizontal="center"/>
    </xf>
    <xf numFmtId="165" fontId="0" fillId="0" borderId="0" xfId="42" applyNumberFormat="1" applyFont="1" applyAlignment="1">
      <alignment horizontal="center"/>
    </xf>
    <xf numFmtId="165" fontId="0" fillId="0" borderId="0" xfId="42" quotePrefix="1" applyNumberFormat="1" applyFont="1" applyAlignment="1">
      <alignment horizontal="center"/>
    </xf>
    <xf numFmtId="0" fontId="21" fillId="0" borderId="0" xfId="0" applyFont="1"/>
    <xf numFmtId="0" fontId="22" fillId="0" borderId="0" xfId="0" applyFont="1" applyFill="1"/>
    <xf numFmtId="0" fontId="22" fillId="0" borderId="0" xfId="0" applyFont="1" applyFill="1" applyAlignment="1">
      <alignment horizontal="right"/>
    </xf>
    <xf numFmtId="0" fontId="22" fillId="0" borderId="0" xfId="0" applyFont="1"/>
    <xf numFmtId="0" fontId="21" fillId="0" borderId="0" xfId="0" applyFont="1" applyFill="1"/>
    <xf numFmtId="0" fontId="24" fillId="0" borderId="0" xfId="43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16" fillId="0" borderId="10" xfId="42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37" borderId="0" xfId="0" applyFill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011220472440947E-2"/>
          <c:y val="2.7890624410203759E-2"/>
          <c:w val="0.9396554461942257"/>
          <c:h val="0.591347943923116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'Bristol County'!$A$2</c:f>
              <c:strCache>
                <c:ptCount val="1"/>
                <c:pt idx="0">
                  <c:v>White Teachers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'Bristol County'!$B$1:$N$1</c:f>
              <c:strCache>
                <c:ptCount val="13"/>
                <c:pt idx="0">
                  <c:v>Atlantis Charter</c:v>
                </c:pt>
                <c:pt idx="1">
                  <c:v>Attleboro</c:v>
                </c:pt>
                <c:pt idx="2">
                  <c:v>Bristol Agricultural</c:v>
                </c:pt>
                <c:pt idx="3">
                  <c:v>Bristol-Plymouth</c:v>
                </c:pt>
                <c:pt idx="4">
                  <c:v>Dighton-Rehoboth</c:v>
                </c:pt>
                <c:pt idx="5">
                  <c:v>Fall River</c:v>
                </c:pt>
                <c:pt idx="6">
                  <c:v>Greater Fall River</c:v>
                </c:pt>
                <c:pt idx="7">
                  <c:v>Greater New Bedford</c:v>
                </c:pt>
                <c:pt idx="8">
                  <c:v>New Bedford</c:v>
                </c:pt>
                <c:pt idx="9">
                  <c:v>Norton</c:v>
                </c:pt>
                <c:pt idx="10">
                  <c:v>Somerset Berkley Regional</c:v>
                </c:pt>
                <c:pt idx="11">
                  <c:v>Southeastern</c:v>
                </c:pt>
                <c:pt idx="12">
                  <c:v>Taunton</c:v>
                </c:pt>
              </c:strCache>
            </c:strRef>
          </c:cat>
          <c:val>
            <c:numRef>
              <c:f>'Bristol County'!$B$2:$N$2</c:f>
              <c:numCache>
                <c:formatCode>0.0%</c:formatCode>
                <c:ptCount val="13"/>
                <c:pt idx="0">
                  <c:v>0.94241842610364679</c:v>
                </c:pt>
                <c:pt idx="1">
                  <c:v>0.95407685098406736</c:v>
                </c:pt>
                <c:pt idx="2">
                  <c:v>0.93421052631578949</c:v>
                </c:pt>
                <c:pt idx="3">
                  <c:v>0.97899159663865543</c:v>
                </c:pt>
                <c:pt idx="4">
                  <c:v>0.98847262247838619</c:v>
                </c:pt>
                <c:pt idx="5">
                  <c:v>0.94200921030189322</c:v>
                </c:pt>
                <c:pt idx="6">
                  <c:v>0.970873786407767</c:v>
                </c:pt>
                <c:pt idx="7">
                  <c:v>0.94248094248094239</c:v>
                </c:pt>
                <c:pt idx="8">
                  <c:v>0.90549424747593332</c:v>
                </c:pt>
                <c:pt idx="9">
                  <c:v>0.97880393641180941</c:v>
                </c:pt>
                <c:pt idx="10">
                  <c:v>0.98491704374057321</c:v>
                </c:pt>
                <c:pt idx="11">
                  <c:v>0.90455991516436907</c:v>
                </c:pt>
                <c:pt idx="12">
                  <c:v>0.9471237652527601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7-8B44-BDC3-B8DFE57BDAB3}"/>
            </c:ext>
          </c:extLst>
        </c:ser>
        <c:ser>
          <c:idx val="1"/>
          <c:order val="1"/>
          <c:tx>
            <c:strRef>
              <c:f>'Bristol County'!$A$3</c:f>
              <c:strCache>
                <c:ptCount val="1"/>
                <c:pt idx="0">
                  <c:v>White Students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'Bristol County'!$B$1:$N$1</c:f>
              <c:strCache>
                <c:ptCount val="13"/>
                <c:pt idx="0">
                  <c:v>Atlantis Charter</c:v>
                </c:pt>
                <c:pt idx="1">
                  <c:v>Attleboro</c:v>
                </c:pt>
                <c:pt idx="2">
                  <c:v>Bristol Agricultural</c:v>
                </c:pt>
                <c:pt idx="3">
                  <c:v>Bristol-Plymouth</c:v>
                </c:pt>
                <c:pt idx="4">
                  <c:v>Dighton-Rehoboth</c:v>
                </c:pt>
                <c:pt idx="5">
                  <c:v>Fall River</c:v>
                </c:pt>
                <c:pt idx="6">
                  <c:v>Greater Fall River</c:v>
                </c:pt>
                <c:pt idx="7">
                  <c:v>Greater New Bedford</c:v>
                </c:pt>
                <c:pt idx="8">
                  <c:v>New Bedford</c:v>
                </c:pt>
                <c:pt idx="9">
                  <c:v>Norton</c:v>
                </c:pt>
                <c:pt idx="10">
                  <c:v>Somerset Berkley Regional</c:v>
                </c:pt>
                <c:pt idx="11">
                  <c:v>Southeastern</c:v>
                </c:pt>
                <c:pt idx="12">
                  <c:v>Taunton</c:v>
                </c:pt>
              </c:strCache>
            </c:strRef>
          </c:cat>
          <c:val>
            <c:numRef>
              <c:f>'Bristol County'!$B$3:$N$3</c:f>
              <c:numCache>
                <c:formatCode>0.0%</c:formatCode>
                <c:ptCount val="13"/>
                <c:pt idx="0">
                  <c:v>0.68041237113402064</c:v>
                </c:pt>
                <c:pt idx="1">
                  <c:v>0.65277777777777779</c:v>
                </c:pt>
                <c:pt idx="2">
                  <c:v>0.9107142857142857</c:v>
                </c:pt>
                <c:pt idx="3">
                  <c:v>0.85367702805155421</c:v>
                </c:pt>
                <c:pt idx="4">
                  <c:v>0.90721649484536082</c:v>
                </c:pt>
                <c:pt idx="5">
                  <c:v>0.51069289991445677</c:v>
                </c:pt>
                <c:pt idx="6">
                  <c:v>0.75534114403859409</c:v>
                </c:pt>
                <c:pt idx="7">
                  <c:v>0.59252247988641737</c:v>
                </c:pt>
                <c:pt idx="8">
                  <c:v>0.35058823529411764</c:v>
                </c:pt>
                <c:pt idx="9">
                  <c:v>0.9285714285714286</c:v>
                </c:pt>
                <c:pt idx="10">
                  <c:v>0.97872340425531912</c:v>
                </c:pt>
                <c:pt idx="11">
                  <c:v>0.4263261296660118</c:v>
                </c:pt>
                <c:pt idx="12">
                  <c:v>0.59358841778697002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E7-8B44-BDC3-B8DFE57BDAB3}"/>
            </c:ext>
          </c:extLst>
        </c:ser>
        <c:ser>
          <c:idx val="2"/>
          <c:order val="2"/>
          <c:tx>
            <c:strRef>
              <c:f>'Bristol County'!$A$4</c:f>
              <c:strCache>
                <c:ptCount val="1"/>
                <c:pt idx="0">
                  <c:v>Black Teachers</c:v>
                </c:pt>
              </c:strCache>
            </c:strRef>
          </c:tx>
          <c:spPr>
            <a:solidFill>
              <a:schemeClr val="accent3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'Bristol County'!$B$1:$N$1</c:f>
              <c:strCache>
                <c:ptCount val="13"/>
                <c:pt idx="0">
                  <c:v>Atlantis Charter</c:v>
                </c:pt>
                <c:pt idx="1">
                  <c:v>Attleboro</c:v>
                </c:pt>
                <c:pt idx="2">
                  <c:v>Bristol Agricultural</c:v>
                </c:pt>
                <c:pt idx="3">
                  <c:v>Bristol-Plymouth</c:v>
                </c:pt>
                <c:pt idx="4">
                  <c:v>Dighton-Rehoboth</c:v>
                </c:pt>
                <c:pt idx="5">
                  <c:v>Fall River</c:v>
                </c:pt>
                <c:pt idx="6">
                  <c:v>Greater Fall River</c:v>
                </c:pt>
                <c:pt idx="7">
                  <c:v>Greater New Bedford</c:v>
                </c:pt>
                <c:pt idx="8">
                  <c:v>New Bedford</c:v>
                </c:pt>
                <c:pt idx="9">
                  <c:v>Norton</c:v>
                </c:pt>
                <c:pt idx="10">
                  <c:v>Somerset Berkley Regional</c:v>
                </c:pt>
                <c:pt idx="11">
                  <c:v>Southeastern</c:v>
                </c:pt>
                <c:pt idx="12">
                  <c:v>Taunton</c:v>
                </c:pt>
              </c:strCache>
            </c:strRef>
          </c:cat>
          <c:val>
            <c:numRef>
              <c:f>'Bristol County'!$B$4:$N$4</c:f>
              <c:numCache>
                <c:formatCode>0.0%</c:formatCode>
                <c:ptCount val="13"/>
                <c:pt idx="0">
                  <c:v>1.9193857965451054E-2</c:v>
                </c:pt>
                <c:pt idx="1">
                  <c:v>6.2480474851608868E-3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8.0163738700324075E-3</c:v>
                </c:pt>
                <c:pt idx="6">
                  <c:v>1.9417475728155338E-2</c:v>
                </c:pt>
                <c:pt idx="7">
                  <c:v>2.9799029799029795E-2</c:v>
                </c:pt>
                <c:pt idx="8">
                  <c:v>3.9798074665414414E-2</c:v>
                </c:pt>
                <c:pt idx="9">
                  <c:v>2.2710068130204391E-3</c:v>
                </c:pt>
                <c:pt idx="10">
                  <c:v>0</c:v>
                </c:pt>
                <c:pt idx="11">
                  <c:v>5.3022269353128315E-2</c:v>
                </c:pt>
                <c:pt idx="12">
                  <c:v>1.452643811737362E-2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E7-8B44-BDC3-B8DFE57BDAB3}"/>
            </c:ext>
          </c:extLst>
        </c:ser>
        <c:ser>
          <c:idx val="3"/>
          <c:order val="3"/>
          <c:tx>
            <c:strRef>
              <c:f>'Bristol County'!$A$5</c:f>
              <c:strCache>
                <c:ptCount val="1"/>
                <c:pt idx="0">
                  <c:v>Black Students</c:v>
                </c:pt>
              </c:strCache>
            </c:strRef>
          </c:tx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'Bristol County'!$B$1:$N$1</c:f>
              <c:strCache>
                <c:ptCount val="13"/>
                <c:pt idx="0">
                  <c:v>Atlantis Charter</c:v>
                </c:pt>
                <c:pt idx="1">
                  <c:v>Attleboro</c:v>
                </c:pt>
                <c:pt idx="2">
                  <c:v>Bristol Agricultural</c:v>
                </c:pt>
                <c:pt idx="3">
                  <c:v>Bristol-Plymouth</c:v>
                </c:pt>
                <c:pt idx="4">
                  <c:v>Dighton-Rehoboth</c:v>
                </c:pt>
                <c:pt idx="5">
                  <c:v>Fall River</c:v>
                </c:pt>
                <c:pt idx="6">
                  <c:v>Greater Fall River</c:v>
                </c:pt>
                <c:pt idx="7">
                  <c:v>Greater New Bedford</c:v>
                </c:pt>
                <c:pt idx="8">
                  <c:v>New Bedford</c:v>
                </c:pt>
                <c:pt idx="9">
                  <c:v>Norton</c:v>
                </c:pt>
                <c:pt idx="10">
                  <c:v>Somerset Berkley Regional</c:v>
                </c:pt>
                <c:pt idx="11">
                  <c:v>Southeastern</c:v>
                </c:pt>
                <c:pt idx="12">
                  <c:v>Taunton</c:v>
                </c:pt>
              </c:strCache>
            </c:strRef>
          </c:cat>
          <c:val>
            <c:numRef>
              <c:f>'Bristol County'!$B$5:$N$5</c:f>
              <c:numCache>
                <c:formatCode>0.0%</c:formatCode>
                <c:ptCount val="13"/>
                <c:pt idx="0">
                  <c:v>8.247422680412371E-2</c:v>
                </c:pt>
                <c:pt idx="1">
                  <c:v>7.1180555555555552E-2</c:v>
                </c:pt>
                <c:pt idx="2">
                  <c:v>2.2321428571428572E-2</c:v>
                </c:pt>
                <c:pt idx="3">
                  <c:v>3.5633055344958302E-2</c:v>
                </c:pt>
                <c:pt idx="4">
                  <c:v>1.7182130584192441E-2</c:v>
                </c:pt>
                <c:pt idx="5">
                  <c:v>0.10778443113772455</c:v>
                </c:pt>
                <c:pt idx="6">
                  <c:v>3.445899379738112E-2</c:v>
                </c:pt>
                <c:pt idx="7">
                  <c:v>8.0454330336015151E-2</c:v>
                </c:pt>
                <c:pt idx="8">
                  <c:v>0.21411764705882352</c:v>
                </c:pt>
                <c:pt idx="9">
                  <c:v>1.7857142857142856E-2</c:v>
                </c:pt>
                <c:pt idx="10">
                  <c:v>0</c:v>
                </c:pt>
                <c:pt idx="11">
                  <c:v>0.35821872953503603</c:v>
                </c:pt>
                <c:pt idx="12">
                  <c:v>0.18924508790072389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E7-8B44-BDC3-B8DFE57BDAB3}"/>
            </c:ext>
          </c:extLst>
        </c:ser>
        <c:ser>
          <c:idx val="4"/>
          <c:order val="4"/>
          <c:tx>
            <c:strRef>
              <c:f>'Bristol County'!$A$6</c:f>
              <c:strCache>
                <c:ptCount val="1"/>
                <c:pt idx="0">
                  <c:v>Hispanic Teachers</c:v>
                </c:pt>
              </c:strCache>
            </c:strRef>
          </c:tx>
          <c:spPr>
            <a:solidFill>
              <a:schemeClr val="accent5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'Bristol County'!$B$1:$N$1</c:f>
              <c:strCache>
                <c:ptCount val="13"/>
                <c:pt idx="0">
                  <c:v>Atlantis Charter</c:v>
                </c:pt>
                <c:pt idx="1">
                  <c:v>Attleboro</c:v>
                </c:pt>
                <c:pt idx="2">
                  <c:v>Bristol Agricultural</c:v>
                </c:pt>
                <c:pt idx="3">
                  <c:v>Bristol-Plymouth</c:v>
                </c:pt>
                <c:pt idx="4">
                  <c:v>Dighton-Rehoboth</c:v>
                </c:pt>
                <c:pt idx="5">
                  <c:v>Fall River</c:v>
                </c:pt>
                <c:pt idx="6">
                  <c:v>Greater Fall River</c:v>
                </c:pt>
                <c:pt idx="7">
                  <c:v>Greater New Bedford</c:v>
                </c:pt>
                <c:pt idx="8">
                  <c:v>New Bedford</c:v>
                </c:pt>
                <c:pt idx="9">
                  <c:v>Norton</c:v>
                </c:pt>
                <c:pt idx="10">
                  <c:v>Somerset Berkley Regional</c:v>
                </c:pt>
                <c:pt idx="11">
                  <c:v>Southeastern</c:v>
                </c:pt>
                <c:pt idx="12">
                  <c:v>Taunton</c:v>
                </c:pt>
              </c:strCache>
            </c:strRef>
          </c:cat>
          <c:val>
            <c:numRef>
              <c:f>'Bristol County'!$B$6:$N$6</c:f>
              <c:numCache>
                <c:formatCode>0.0%</c:formatCode>
                <c:ptCount val="13"/>
                <c:pt idx="0">
                  <c:v>0</c:v>
                </c:pt>
                <c:pt idx="1">
                  <c:v>3.0615432677288348E-2</c:v>
                </c:pt>
                <c:pt idx="2">
                  <c:v>6.5789473684210523E-2</c:v>
                </c:pt>
                <c:pt idx="3">
                  <c:v>2.1008403361344536E-2</c:v>
                </c:pt>
                <c:pt idx="4">
                  <c:v>1.1527377521613832E-2</c:v>
                </c:pt>
                <c:pt idx="5">
                  <c:v>1.8761726078799251E-2</c:v>
                </c:pt>
                <c:pt idx="6">
                  <c:v>9.7087378640776691E-3</c:v>
                </c:pt>
                <c:pt idx="7">
                  <c:v>1.386001386001386E-2</c:v>
                </c:pt>
                <c:pt idx="8">
                  <c:v>3.4632542850434378E-2</c:v>
                </c:pt>
                <c:pt idx="9">
                  <c:v>1.8925056775170326E-2</c:v>
                </c:pt>
                <c:pt idx="10">
                  <c:v>1.5082956259426848E-2</c:v>
                </c:pt>
                <c:pt idx="11">
                  <c:v>1.0604453870625663E-2</c:v>
                </c:pt>
                <c:pt idx="12">
                  <c:v>2.3242300987797792E-2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E7-8B44-BDC3-B8DFE57BDAB3}"/>
            </c:ext>
          </c:extLst>
        </c:ser>
        <c:ser>
          <c:idx val="5"/>
          <c:order val="5"/>
          <c:tx>
            <c:strRef>
              <c:f>'Bristol County'!$A$7</c:f>
              <c:strCache>
                <c:ptCount val="1"/>
                <c:pt idx="0">
                  <c:v>Hispanic Students</c:v>
                </c:pt>
              </c:strCache>
            </c:strRef>
          </c:tx>
          <c:spPr>
            <a:solidFill>
              <a:schemeClr val="accent6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'Bristol County'!$B$1:$N$1</c:f>
              <c:strCache>
                <c:ptCount val="13"/>
                <c:pt idx="0">
                  <c:v>Atlantis Charter</c:v>
                </c:pt>
                <c:pt idx="1">
                  <c:v>Attleboro</c:v>
                </c:pt>
                <c:pt idx="2">
                  <c:v>Bristol Agricultural</c:v>
                </c:pt>
                <c:pt idx="3">
                  <c:v>Bristol-Plymouth</c:v>
                </c:pt>
                <c:pt idx="4">
                  <c:v>Dighton-Rehoboth</c:v>
                </c:pt>
                <c:pt idx="5">
                  <c:v>Fall River</c:v>
                </c:pt>
                <c:pt idx="6">
                  <c:v>Greater Fall River</c:v>
                </c:pt>
                <c:pt idx="7">
                  <c:v>Greater New Bedford</c:v>
                </c:pt>
                <c:pt idx="8">
                  <c:v>New Bedford</c:v>
                </c:pt>
                <c:pt idx="9">
                  <c:v>Norton</c:v>
                </c:pt>
                <c:pt idx="10">
                  <c:v>Somerset Berkley Regional</c:v>
                </c:pt>
                <c:pt idx="11">
                  <c:v>Southeastern</c:v>
                </c:pt>
                <c:pt idx="12">
                  <c:v>Taunton</c:v>
                </c:pt>
              </c:strCache>
            </c:strRef>
          </c:cat>
          <c:val>
            <c:numRef>
              <c:f>'Bristol County'!$B$7:$N$7</c:f>
              <c:numCache>
                <c:formatCode>0.0%</c:formatCode>
                <c:ptCount val="13"/>
                <c:pt idx="0">
                  <c:v>0.20618556701030927</c:v>
                </c:pt>
                <c:pt idx="1">
                  <c:v>0.16927083333333334</c:v>
                </c:pt>
                <c:pt idx="2">
                  <c:v>4.4642857142857144E-2</c:v>
                </c:pt>
                <c:pt idx="3">
                  <c:v>5.9893858984078847E-2</c:v>
                </c:pt>
                <c:pt idx="4">
                  <c:v>3.4364261168384883E-2</c:v>
                </c:pt>
                <c:pt idx="5">
                  <c:v>0.26347305389221559</c:v>
                </c:pt>
                <c:pt idx="6">
                  <c:v>0.12267401791867677</c:v>
                </c:pt>
                <c:pt idx="7">
                  <c:v>0.25272124940842405</c:v>
                </c:pt>
                <c:pt idx="8">
                  <c:v>0.34588235294117647</c:v>
                </c:pt>
                <c:pt idx="9">
                  <c:v>0</c:v>
                </c:pt>
                <c:pt idx="10">
                  <c:v>0</c:v>
                </c:pt>
                <c:pt idx="11">
                  <c:v>0.14145383104125736</c:v>
                </c:pt>
                <c:pt idx="12">
                  <c:v>0.15305067218200621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E7-8B44-BDC3-B8DFE57BD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2958976"/>
        <c:axId val="1793676016"/>
      </c:barChart>
      <c:catAx>
        <c:axId val="170295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3676016"/>
        <c:crosses val="autoZero"/>
        <c:auto val="1"/>
        <c:lblAlgn val="ctr"/>
        <c:lblOffset val="100"/>
        <c:noMultiLvlLbl val="0"/>
      </c:catAx>
      <c:valAx>
        <c:axId val="179367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95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10</xdr:row>
      <xdr:rowOff>184150</xdr:rowOff>
    </xdr:from>
    <xdr:to>
      <xdr:col>17</xdr:col>
      <xdr:colOff>228600</xdr:colOff>
      <xdr:row>43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CA8A24-CCEC-124E-9287-AA84238349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339.365882175924" createdVersion="7" refreshedVersion="7" minRefreshableVersion="3" recordCount="1083" xr:uid="{00000000-000A-0000-FFFF-FFFF14000000}">
  <cacheSource type="worksheet">
    <worksheetSource ref="A1:O1084" sheet="students-dgr2020-2021"/>
  </cacheSource>
  <cacheFields count="15">
    <cacheField name="School Year" numFmtId="0">
      <sharedItems count="1">
        <s v="2020-2021"/>
      </sharedItems>
    </cacheField>
    <cacheField name="District Code" numFmtId="0">
      <sharedItems containsSemiMixedTypes="0" containsString="0" containsNumber="1" containsInteger="1" minValue="5" maxValue="915" count="101">
        <n v="5"/>
        <n v="605"/>
        <n v="801"/>
        <n v="491"/>
        <n v="16"/>
        <n v="20"/>
        <n v="618"/>
        <n v="30"/>
        <n v="805"/>
        <n v="806"/>
        <n v="35"/>
        <n v="411"/>
        <n v="910"/>
        <n v="810"/>
        <n v="44"/>
        <n v="46"/>
        <n v="49"/>
        <n v="815"/>
        <n v="635"/>
        <n v="61"/>
        <n v="64"/>
        <n v="650"/>
        <n v="87"/>
        <n v="86"/>
        <n v="452"/>
        <n v="817"/>
        <n v="93"/>
        <n v="95"/>
        <n v="96"/>
        <n v="97"/>
        <n v="100"/>
        <n v="818"/>
        <n v="672"/>
        <n v="107"/>
        <n v="821"/>
        <n v="823"/>
        <n v="828"/>
        <n v="825"/>
        <n v="680"/>
        <n v="128"/>
        <n v="137"/>
        <n v="149"/>
        <n v="150"/>
        <n v="153"/>
        <n v="159"/>
        <n v="160"/>
        <n v="161"/>
        <n v="163"/>
        <n v="171"/>
        <n v="700"/>
        <n v="172"/>
        <n v="174"/>
        <n v="176"/>
        <n v="181"/>
        <n v="182"/>
        <n v="185"/>
        <n v="830"/>
        <n v="832"/>
        <n v="852"/>
        <n v="201"/>
        <n v="207"/>
        <n v="915"/>
        <n v="406"/>
        <n v="853"/>
        <n v="851"/>
        <n v="218"/>
        <n v="855"/>
        <n v="740"/>
        <n v="860"/>
        <n v="229"/>
        <n v="236"/>
        <n v="239"/>
        <n v="778"/>
        <n v="243"/>
        <n v="258"/>
        <n v="871"/>
        <n v="760"/>
        <n v="763"/>
        <n v="274"/>
        <n v="278"/>
        <n v="829"/>
        <n v="873"/>
        <n v="872"/>
        <n v="765"/>
        <n v="876"/>
        <n v="766"/>
        <n v="767"/>
        <n v="281"/>
        <n v="770"/>
        <n v="293"/>
        <n v="878"/>
        <n v="879"/>
        <n v="308"/>
        <n v="310"/>
        <n v="314"/>
        <n v="316"/>
        <n v="332"/>
        <n v="325"/>
        <n v="336"/>
        <n v="885"/>
        <n v="348"/>
      </sharedItems>
    </cacheField>
    <cacheField name="District Name" numFmtId="0">
      <sharedItems count="101">
        <s v="Agawam"/>
        <s v="Amherst-Pelham"/>
        <s v="Assabet Valley Regional Vocational Technical"/>
        <s v="Atlantis Charter (District)"/>
        <s v="Attleboro"/>
        <s v="Barnstable"/>
        <s v="Berkshire Hills"/>
        <s v="Beverly"/>
        <s v="Blackstone Valley Regional Vocational Technical"/>
        <s v="Blue Hills Regional Vocational Technical"/>
        <s v="Boston"/>
        <s v="Boston Green Academy Horace Mann Charter School (District)"/>
        <s v="Bristol County Agricultural"/>
        <s v="Bristol-Plymouth Regional Vocational Technical"/>
        <s v="Brockton"/>
        <s v="Brookline"/>
        <s v="Cambridge"/>
        <s v="Cape Cod Regional Vocational Technical"/>
        <s v="Central Berkshire"/>
        <s v="Chicopee"/>
        <s v="Clinton"/>
        <s v="Dighton-Rehoboth"/>
        <s v="East Longmeadow"/>
        <s v="Easthampton"/>
        <s v="Edward M. Kennedy Academy for Health Careers (Horace Mann Charter) (District)"/>
        <s v="Essex North Shore Agricultural and Technical School District"/>
        <s v="Everett"/>
        <s v="Fall River"/>
        <s v="Falmouth"/>
        <s v="Fitchburg"/>
        <s v="Framingham"/>
        <s v="Franklin County Regional Vocational Technical"/>
        <s v="Gateway"/>
        <s v="Gloucester"/>
        <s v="Greater Fall River Regional Vocational Technical"/>
        <s v="Greater Lawrence Regional Vocational Technical"/>
        <s v="Greater Lowell Regional Vocational Technical"/>
        <s v="Greater New Bedford Regional Vocational Technical"/>
        <s v="Hampden-Wilbraham"/>
        <s v="Haverhill"/>
        <s v="Holyoke"/>
        <s v="Lawrence"/>
        <s v="Lee"/>
        <s v="Leominster"/>
        <s v="Longmeadow"/>
        <s v="Lowell"/>
        <s v="Ludlow"/>
        <s v="Lynn"/>
        <s v="Marshfield"/>
        <s v="Martha's Vineyard"/>
        <s v="Mashpee"/>
        <s v="Maynard"/>
        <s v="Medford"/>
        <s v="Methuen"/>
        <s v="Middleborough"/>
        <s v="Milford"/>
        <s v="Minuteman Regional Vocational Technical"/>
        <s v="Montachusett Regional Vocational Technical"/>
        <s v="Nashoba Valley Regional Vocational Technical"/>
        <s v="New Bedford"/>
        <s v="Newton"/>
        <s v="Norfolk County Agricultural"/>
        <s v="Northampton-Smith Vocational Agricultural"/>
        <s v="Northeast Metropolitan Regional Vocational Technical"/>
        <s v="Northern Berkshire Regional Vocational Technical"/>
        <s v="Norton"/>
        <s v="Old Colony Regional Vocational Technical"/>
        <s v="Old Rochester"/>
        <s v="Pathfinder Regional Vocational Technical"/>
        <s v="Peabody"/>
        <s v="Pittsfield"/>
        <s v="Plymouth"/>
        <s v="Quaboag Regional"/>
        <s v="Quincy"/>
        <s v="Salem"/>
        <s v="Shawsheen Valley Regional Vocational Technical"/>
        <s v="Silver Lake"/>
        <s v="Somerset Berkley Regional School District"/>
        <s v="Somerville"/>
        <s v="South Hadley"/>
        <s v="South Middlesex Regional Vocational Technical"/>
        <s v="South Shore Regional Vocational Technical"/>
        <s v="Southeastern Regional Vocational Technical"/>
        <s v="Southern Berkshire"/>
        <s v="Southern Worcester County Regional Vocational Technical"/>
        <s v="Southwick-Tolland-Granville Regional School District"/>
        <s v="Spencer-E Brookfield"/>
        <s v="Springfield"/>
        <s v="Tantasqua"/>
        <s v="Taunton"/>
        <s v="Tri-County Regional Vocational Technical"/>
        <s v="Upper Cape Cod Regional Vocational Technical"/>
        <s v="Waltham"/>
        <s v="Wareham"/>
        <s v="Watertown"/>
        <s v="Webster"/>
        <s v="West Springfield"/>
        <s v="Westfield"/>
        <s v="Weymouth"/>
        <s v="Whittier Regional Vocational Technical"/>
        <s v="Worcester"/>
      </sharedItems>
    </cacheField>
    <cacheField name="County" numFmtId="0">
      <sharedItems count="13">
        <s v="Hampden"/>
        <s v="Hampshire"/>
        <s v="Middlesex"/>
        <s v="Bristol"/>
        <s v="Barnstable"/>
        <s v="Berkshire"/>
        <s v="Essex"/>
        <s v="Worcester"/>
        <s v="Norfolk"/>
        <s v="Suffolk"/>
        <s v="Plymouth"/>
        <s v="Franklin"/>
        <s v="Dukes"/>
      </sharedItems>
    </cacheField>
    <cacheField name="Program Type" numFmtId="0">
      <sharedItems/>
    </cacheField>
    <cacheField name="District Total" numFmtId="0">
      <sharedItems containsSemiMixedTypes="0" containsString="0" containsNumber="1" containsInteger="1" minValue="6" maxValue="1981" count="178">
        <n v="7"/>
        <n v="24"/>
        <n v="44"/>
        <n v="159"/>
        <n v="28"/>
        <n v="54"/>
        <n v="53"/>
        <n v="52"/>
        <n v="56"/>
        <n v="47"/>
        <n v="36"/>
        <n v="57"/>
        <n v="59"/>
        <n v="69"/>
        <n v="307"/>
        <n v="39"/>
        <n v="50"/>
        <n v="33"/>
        <n v="79"/>
        <n v="34"/>
        <n v="42"/>
        <n v="21"/>
        <n v="25"/>
        <n v="60"/>
        <n v="37"/>
        <n v="73"/>
        <n v="89"/>
        <n v="40"/>
        <n v="99"/>
        <n v="120"/>
        <n v="454"/>
        <n v="68"/>
        <n v="29"/>
        <n v="30"/>
        <n v="38"/>
        <n v="18"/>
        <n v="16"/>
        <n v="15"/>
        <n v="6"/>
        <n v="13"/>
        <n v="9"/>
        <n v="170"/>
        <n v="45"/>
        <n v="51"/>
        <n v="46"/>
        <n v="67"/>
        <n v="61"/>
        <n v="75"/>
        <n v="43"/>
        <n v="74"/>
        <n v="318"/>
        <n v="32"/>
        <n v="27"/>
        <n v="35"/>
        <n v="31"/>
        <n v="247"/>
        <n v="48"/>
        <n v="87"/>
        <n v="14"/>
        <n v="26"/>
        <n v="88"/>
        <n v="41"/>
        <n v="65"/>
        <n v="55"/>
        <n v="152"/>
        <n v="82"/>
        <n v="153"/>
        <n v="367"/>
        <n v="101"/>
        <n v="123"/>
        <n v="126"/>
        <n v="11"/>
        <n v="70"/>
        <n v="62"/>
        <n v="19"/>
        <n v="58"/>
        <n v="64"/>
        <n v="343"/>
        <n v="12"/>
        <n v="155"/>
        <n v="199"/>
        <n v="285"/>
        <n v="8"/>
        <n v="85"/>
        <n v="172"/>
        <n v="10"/>
        <n v="84"/>
        <n v="22"/>
        <n v="185"/>
        <n v="78"/>
        <n v="264"/>
        <n v="200"/>
        <n v="49"/>
        <n v="80"/>
        <n v="426"/>
        <n v="17"/>
        <n v="554"/>
        <n v="83"/>
        <n v="522"/>
        <n v="90"/>
        <n v="77"/>
        <n v="131"/>
        <n v="128"/>
        <n v="144"/>
        <n v="225"/>
        <n v="23"/>
        <n v="86"/>
        <n v="71"/>
        <n v="373"/>
        <n v="66"/>
        <n v="96"/>
        <n v="81"/>
        <n v="420"/>
        <n v="63"/>
        <n v="95"/>
        <n v="91"/>
        <n v="94"/>
        <n v="121"/>
        <n v="206"/>
        <n v="596"/>
        <n v="107"/>
        <n v="116"/>
        <n v="97"/>
        <n v="567"/>
        <n v="113"/>
        <n v="243"/>
        <n v="117"/>
        <n v="118"/>
        <n v="146"/>
        <n v="140"/>
        <n v="284"/>
        <n v="297"/>
        <n v="112"/>
        <n v="127"/>
        <n v="197"/>
        <n v="104"/>
        <n v="240"/>
        <n v="102"/>
        <n v="133"/>
        <n v="122"/>
        <n v="253"/>
        <n v="174"/>
        <n v="20"/>
        <n v="194"/>
        <n v="355"/>
        <n v="192"/>
        <n v="158"/>
        <n v="245"/>
        <n v="141"/>
        <n v="655"/>
        <n v="150"/>
        <n v="149"/>
        <n v="139"/>
        <n v="266"/>
        <n v="321"/>
        <n v="145"/>
        <n v="357"/>
        <n v="193"/>
        <n v="168"/>
        <n v="410"/>
        <n v="315"/>
        <n v="362"/>
        <n v="132"/>
        <n v="92"/>
        <n v="270"/>
        <n v="76"/>
        <n v="260"/>
        <n v="204"/>
        <n v="136"/>
        <n v="124"/>
        <n v="106"/>
        <n v="335"/>
        <n v="129"/>
        <n v="98"/>
        <n v="134"/>
        <n v="369"/>
        <n v="334"/>
        <n v="1981"/>
      </sharedItems>
    </cacheField>
    <cacheField name="Female" numFmtId="0">
      <sharedItems containsSemiMixedTypes="0" containsString="0" containsNumber="1" containsInteger="1" minValue="0" maxValue="969" count="136">
        <n v="0"/>
        <n v="9"/>
        <n v="13"/>
        <n v="31"/>
        <n v="4"/>
        <n v="11"/>
        <n v="8"/>
        <n v="5"/>
        <n v="15"/>
        <n v="24"/>
        <n v="35"/>
        <n v="138"/>
        <n v="29"/>
        <n v="69"/>
        <n v="14"/>
        <n v="2"/>
        <n v="44"/>
        <n v="7"/>
        <n v="50"/>
        <n v="48"/>
        <n v="101"/>
        <n v="211"/>
        <n v="66"/>
        <n v="28"/>
        <n v="19"/>
        <n v="3"/>
        <n v="10"/>
        <n v="16"/>
        <n v="6"/>
        <n v="70"/>
        <n v="20"/>
        <n v="49"/>
        <n v="42"/>
        <n v="23"/>
        <n v="64"/>
        <n v="36"/>
        <n v="71"/>
        <n v="153"/>
        <n v="17"/>
        <n v="53"/>
        <n v="21"/>
        <n v="34"/>
        <n v="111"/>
        <n v="37"/>
        <n v="40"/>
        <n v="12"/>
        <n v="38"/>
        <n v="33"/>
        <n v="18"/>
        <n v="41"/>
        <n v="51"/>
        <n v="39"/>
        <n v="74"/>
        <n v="78"/>
        <n v="59"/>
        <n v="157"/>
        <n v="93"/>
        <n v="99"/>
        <n v="91"/>
        <n v="1"/>
        <n v="52"/>
        <n v="55"/>
        <n v="54"/>
        <n v="22"/>
        <n v="141"/>
        <n v="62"/>
        <n v="167"/>
        <n v="81"/>
        <n v="25"/>
        <n v="68"/>
        <n v="26"/>
        <n v="30"/>
        <n v="46"/>
        <n v="45"/>
        <n v="75"/>
        <n v="27"/>
        <n v="188"/>
        <n v="181"/>
        <n v="61"/>
        <n v="244"/>
        <n v="284"/>
        <n v="72"/>
        <n v="238"/>
        <n v="47"/>
        <n v="56"/>
        <n v="176"/>
        <n v="80"/>
        <n v="177"/>
        <n v="63"/>
        <n v="240"/>
        <n v="84"/>
        <n v="105"/>
        <n v="185"/>
        <n v="324"/>
        <n v="60"/>
        <n v="77"/>
        <n v="92"/>
        <n v="261"/>
        <n v="67"/>
        <n v="94"/>
        <n v="58"/>
        <n v="124"/>
        <n v="146"/>
        <n v="32"/>
        <n v="73"/>
        <n v="86"/>
        <n v="128"/>
        <n v="79"/>
        <n v="82"/>
        <n v="179"/>
        <n v="96"/>
        <n v="121"/>
        <n v="210"/>
        <n v="283"/>
        <n v="57"/>
        <n v="43"/>
        <n v="125"/>
        <n v="104"/>
        <n v="76"/>
        <n v="235"/>
        <n v="159"/>
        <n v="129"/>
        <n v="109"/>
        <n v="65"/>
        <n v="223"/>
        <n v="134"/>
        <n v="102"/>
        <n v="200"/>
        <n v="123"/>
        <n v="108"/>
        <n v="161"/>
        <n v="89"/>
        <n v="126"/>
        <n v="158"/>
        <n v="189"/>
        <n v="969"/>
      </sharedItems>
    </cacheField>
    <cacheField name="Male" numFmtId="0">
      <sharedItems containsSemiMixedTypes="0" containsString="0" containsNumber="1" containsInteger="1" minValue="0" maxValue="1012" count="135">
        <n v="7"/>
        <n v="15"/>
        <n v="31"/>
        <n v="128"/>
        <n v="35"/>
        <n v="24"/>
        <n v="43"/>
        <n v="40"/>
        <n v="39"/>
        <n v="48"/>
        <n v="38"/>
        <n v="32"/>
        <n v="52"/>
        <n v="33"/>
        <n v="34"/>
        <n v="167"/>
        <n v="9"/>
        <n v="26"/>
        <n v="1"/>
        <n v="10"/>
        <n v="28"/>
        <n v="19"/>
        <n v="23"/>
        <n v="58"/>
        <n v="50"/>
        <n v="29"/>
        <n v="78"/>
        <n v="51"/>
        <n v="243"/>
        <n v="2"/>
        <n v="8"/>
        <n v="0"/>
        <n v="3"/>
        <n v="4"/>
        <n v="100"/>
        <n v="11"/>
        <n v="17"/>
        <n v="45"/>
        <n v="41"/>
        <n v="20"/>
        <n v="164"/>
        <n v="30"/>
        <n v="13"/>
        <n v="14"/>
        <n v="25"/>
        <n v="21"/>
        <n v="136"/>
        <n v="47"/>
        <n v="22"/>
        <n v="37"/>
        <n v="44"/>
        <n v="60"/>
        <n v="46"/>
        <n v="113"/>
        <n v="79"/>
        <n v="94"/>
        <n v="210"/>
        <n v="57"/>
        <n v="12"/>
        <n v="53"/>
        <n v="202"/>
        <n v="93"/>
        <n v="204"/>
        <n v="104"/>
        <n v="16"/>
        <n v="59"/>
        <n v="6"/>
        <n v="72"/>
        <n v="18"/>
        <n v="103"/>
        <n v="115"/>
        <n v="5"/>
        <n v="76"/>
        <n v="27"/>
        <n v="180"/>
        <n v="270"/>
        <n v="80"/>
        <n v="284"/>
        <n v="105"/>
        <n v="81"/>
        <n v="36"/>
        <n v="88"/>
        <n v="49"/>
        <n v="56"/>
        <n v="54"/>
        <n v="42"/>
        <n v="194"/>
        <n v="61"/>
        <n v="63"/>
        <n v="68"/>
        <n v="64"/>
        <n v="62"/>
        <n v="70"/>
        <n v="86"/>
        <n v="65"/>
        <n v="268"/>
        <n v="98"/>
        <n v="69"/>
        <n v="55"/>
        <n v="306"/>
        <n v="163"/>
        <n v="117"/>
        <n v="82"/>
        <n v="126"/>
        <n v="160"/>
        <n v="151"/>
        <n v="77"/>
        <n v="73"/>
        <n v="124"/>
        <n v="87"/>
        <n v="154"/>
        <n v="125"/>
        <n v="95"/>
        <n v="112"/>
        <n v="67"/>
        <n v="175"/>
        <n v="102"/>
        <n v="370"/>
        <n v="71"/>
        <n v="161"/>
        <n v="84"/>
        <n v="228"/>
        <n v="107"/>
        <n v="187"/>
        <n v="181"/>
        <n v="162"/>
        <n v="85"/>
        <n v="147"/>
        <n v="150"/>
        <n v="90"/>
        <n v="174"/>
        <n v="119"/>
        <n v="211"/>
        <n v="145"/>
        <n v="1012"/>
      </sharedItems>
    </cacheField>
    <cacheField name="African American" numFmtId="0">
      <sharedItems containsSemiMixedTypes="0" containsString="0" containsNumber="1" containsInteger="1" minValue="0" maxValue="342" count="51">
        <n v="0"/>
        <n v="1"/>
        <n v="6"/>
        <n v="10"/>
        <n v="2"/>
        <n v="3"/>
        <n v="4"/>
        <n v="5"/>
        <n v="11"/>
        <n v="29"/>
        <n v="8"/>
        <n v="7"/>
        <n v="9"/>
        <n v="12"/>
        <n v="15"/>
        <n v="20"/>
        <n v="61"/>
        <n v="13"/>
        <n v="14"/>
        <n v="16"/>
        <n v="17"/>
        <n v="18"/>
        <n v="19"/>
        <n v="23"/>
        <n v="36"/>
        <n v="37"/>
        <n v="56"/>
        <n v="62"/>
        <n v="154"/>
        <n v="21"/>
        <n v="101"/>
        <n v="131"/>
        <n v="146"/>
        <n v="97"/>
        <n v="79"/>
        <n v="39"/>
        <n v="43"/>
        <n v="38"/>
        <n v="27"/>
        <n v="31"/>
        <n v="26"/>
        <n v="32"/>
        <n v="33"/>
        <n v="35"/>
        <n v="48"/>
        <n v="150"/>
        <n v="25"/>
        <n v="52"/>
        <n v="24"/>
        <n v="70"/>
        <n v="342"/>
      </sharedItems>
    </cacheField>
    <cacheField name="Asian" numFmtId="0">
      <sharedItems containsSemiMixedTypes="0" containsString="0" containsNumber="1" containsInteger="1" minValue="0" maxValue="115" count="39">
        <n v="0"/>
        <n v="1"/>
        <n v="4"/>
        <n v="21"/>
        <n v="2"/>
        <n v="3"/>
        <n v="8"/>
        <n v="10"/>
        <n v="26"/>
        <n v="5"/>
        <n v="29"/>
        <n v="7"/>
        <n v="9"/>
        <n v="23"/>
        <n v="18"/>
        <n v="6"/>
        <n v="16"/>
        <n v="30"/>
        <n v="11"/>
        <n v="19"/>
        <n v="15"/>
        <n v="20"/>
        <n v="25"/>
        <n v="41"/>
        <n v="115"/>
        <n v="34"/>
        <n v="37"/>
        <n v="64"/>
        <n v="27"/>
        <n v="100"/>
        <n v="84"/>
        <n v="13"/>
        <n v="12"/>
        <n v="17"/>
        <n v="68"/>
        <n v="75"/>
        <n v="14"/>
        <n v="31"/>
        <n v="107"/>
      </sharedItems>
    </cacheField>
    <cacheField name="Hispanic" numFmtId="0">
      <sharedItems containsSemiMixedTypes="0" containsString="0" containsNumber="1" containsInteger="1" minValue="0" maxValue="929" count="90">
        <n v="2"/>
        <n v="1"/>
        <n v="9"/>
        <n v="23"/>
        <n v="7"/>
        <n v="8"/>
        <n v="12"/>
        <n v="6"/>
        <n v="11"/>
        <n v="16"/>
        <n v="78"/>
        <n v="14"/>
        <n v="27"/>
        <n v="5"/>
        <n v="3"/>
        <n v="4"/>
        <n v="18"/>
        <n v="26"/>
        <n v="73"/>
        <n v="0"/>
        <n v="19"/>
        <n v="31"/>
        <n v="10"/>
        <n v="39"/>
        <n v="37"/>
        <n v="58"/>
        <n v="70"/>
        <n v="22"/>
        <n v="17"/>
        <n v="30"/>
        <n v="13"/>
        <n v="28"/>
        <n v="60"/>
        <n v="24"/>
        <n v="21"/>
        <n v="43"/>
        <n v="53"/>
        <n v="41"/>
        <n v="79"/>
        <n v="183"/>
        <n v="33"/>
        <n v="67"/>
        <n v="59"/>
        <n v="20"/>
        <n v="150"/>
        <n v="54"/>
        <n v="25"/>
        <n v="29"/>
        <n v="330"/>
        <n v="153"/>
        <n v="76"/>
        <n v="46"/>
        <n v="48"/>
        <n v="49"/>
        <n v="50"/>
        <n v="63"/>
        <n v="61"/>
        <n v="82"/>
        <n v="55"/>
        <n v="62"/>
        <n v="57"/>
        <n v="328"/>
        <n v="32"/>
        <n v="221"/>
        <n v="15"/>
        <n v="35"/>
        <n v="131"/>
        <n v="97"/>
        <n v="116"/>
        <n v="45"/>
        <n v="34"/>
        <n v="84"/>
        <n v="216"/>
        <n v="38"/>
        <n v="44"/>
        <n v="85"/>
        <n v="36"/>
        <n v="88"/>
        <n v="159"/>
        <n v="42"/>
        <n v="102"/>
        <n v="81"/>
        <n v="47"/>
        <n v="261"/>
        <n v="71"/>
        <n v="93"/>
        <n v="74"/>
        <n v="65"/>
        <n v="134"/>
        <n v="929"/>
      </sharedItems>
    </cacheField>
    <cacheField name="White" numFmtId="0">
      <sharedItems containsSemiMixedTypes="0" containsString="0" containsNumber="1" containsInteger="1" minValue="0" maxValue="521" count="132">
        <n v="5"/>
        <n v="19"/>
        <n v="20"/>
        <n v="92"/>
        <n v="37"/>
        <n v="46"/>
        <n v="41"/>
        <n v="44"/>
        <n v="36"/>
        <n v="24"/>
        <n v="45"/>
        <n v="59"/>
        <n v="219"/>
        <n v="29"/>
        <n v="31"/>
        <n v="30"/>
        <n v="47"/>
        <n v="28"/>
        <n v="25"/>
        <n v="13"/>
        <n v="34"/>
        <n v="52"/>
        <n v="27"/>
        <n v="40"/>
        <n v="65"/>
        <n v="57"/>
        <n v="64"/>
        <n v="297"/>
        <n v="56"/>
        <n v="39"/>
        <n v="10"/>
        <n v="15"/>
        <n v="12"/>
        <n v="6"/>
        <n v="11"/>
        <n v="140"/>
        <n v="22"/>
        <n v="58"/>
        <n v="38"/>
        <n v="43"/>
        <n v="48"/>
        <n v="42"/>
        <n v="23"/>
        <n v="55"/>
        <n v="50"/>
        <n v="268"/>
        <n v="26"/>
        <n v="33"/>
        <n v="21"/>
        <n v="35"/>
        <n v="18"/>
        <n v="16"/>
        <n v="17"/>
        <n v="8"/>
        <n v="128"/>
        <n v="7"/>
        <n v="1"/>
        <n v="0"/>
        <n v="4"/>
        <n v="3"/>
        <n v="2"/>
        <n v="32"/>
        <n v="93"/>
        <n v="114"/>
        <n v="113"/>
        <n v="63"/>
        <n v="54"/>
        <n v="53"/>
        <n v="51"/>
        <n v="14"/>
        <n v="293"/>
        <n v="99"/>
        <n v="9"/>
        <n v="127"/>
        <n v="111"/>
        <n v="49"/>
        <n v="68"/>
        <n v="163"/>
        <n v="66"/>
        <n v="73"/>
        <n v="338"/>
        <n v="101"/>
        <n v="248"/>
        <n v="75"/>
        <n v="60"/>
        <n v="143"/>
        <n v="281"/>
        <n v="79"/>
        <n v="197"/>
        <n v="69"/>
        <n v="61"/>
        <n v="349"/>
        <n v="67"/>
        <n v="77"/>
        <n v="109"/>
        <n v="85"/>
        <n v="121"/>
        <n v="123"/>
        <n v="94"/>
        <n v="83"/>
        <n v="72"/>
        <n v="106"/>
        <n v="146"/>
        <n v="154"/>
        <n v="115"/>
        <n v="76"/>
        <n v="147"/>
        <n v="215"/>
        <n v="112"/>
        <n v="473"/>
        <n v="124"/>
        <n v="152"/>
        <n v="89"/>
        <n v="90"/>
        <n v="134"/>
        <n v="179"/>
        <n v="148"/>
        <n v="162"/>
        <n v="71"/>
        <n v="322"/>
        <n v="122"/>
        <n v="151"/>
        <n v="264"/>
        <n v="120"/>
        <n v="150"/>
        <n v="214"/>
        <n v="164"/>
        <n v="91"/>
        <n v="78"/>
        <n v="212"/>
        <n v="207"/>
        <n v="521"/>
      </sharedItems>
    </cacheField>
    <cacheField name="Native American" numFmtId="0">
      <sharedItems containsSemiMixedTypes="0" containsString="0" containsNumber="1" containsInteger="1" minValue="0" maxValue="6" count="7">
        <n v="0"/>
        <n v="1"/>
        <n v="2"/>
        <n v="3"/>
        <n v="4"/>
        <n v="6"/>
        <n v="5"/>
      </sharedItems>
    </cacheField>
    <cacheField name="Native Hawaiian" numFmtId="0">
      <sharedItems containsSemiMixedTypes="0" containsString="0" containsNumber="1" containsInteger="1" minValue="0" maxValue="2" count="3">
        <n v="0"/>
        <n v="1"/>
        <n v="2"/>
      </sharedItems>
    </cacheField>
    <cacheField name="Mult-Race, Non-Hispanic" numFmtId="0">
      <sharedItems containsSemiMixedTypes="0" containsString="0" containsNumber="1" containsInteger="1" minValue="0" maxValue="79" count="28">
        <n v="0"/>
        <n v="2"/>
        <n v="5"/>
        <n v="13"/>
        <n v="1"/>
        <n v="7"/>
        <n v="3"/>
        <n v="4"/>
        <n v="9"/>
        <n v="28"/>
        <n v="6"/>
        <n v="11"/>
        <n v="8"/>
        <n v="10"/>
        <n v="12"/>
        <n v="19"/>
        <n v="15"/>
        <n v="36"/>
        <n v="16"/>
        <n v="20"/>
        <n v="23"/>
        <n v="32"/>
        <n v="17"/>
        <n v="14"/>
        <n v="22"/>
        <n v="24"/>
        <n v="18"/>
        <n v="7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83">
  <r>
    <x v="0"/>
    <x v="0"/>
    <x v="0"/>
    <x v="0"/>
    <s v="C74"/>
    <x v="0"/>
    <x v="0"/>
    <x v="0"/>
    <x v="0"/>
    <x v="0"/>
    <x v="0"/>
    <x v="0"/>
    <x v="0"/>
    <x v="0"/>
    <x v="0"/>
  </r>
  <r>
    <x v="0"/>
    <x v="0"/>
    <x v="0"/>
    <x v="0"/>
    <s v="C74"/>
    <x v="1"/>
    <x v="1"/>
    <x v="1"/>
    <x v="1"/>
    <x v="1"/>
    <x v="1"/>
    <x v="1"/>
    <x v="0"/>
    <x v="0"/>
    <x v="1"/>
  </r>
  <r>
    <x v="0"/>
    <x v="1"/>
    <x v="1"/>
    <x v="1"/>
    <s v="N74"/>
    <x v="2"/>
    <x v="2"/>
    <x v="2"/>
    <x v="2"/>
    <x v="2"/>
    <x v="2"/>
    <x v="2"/>
    <x v="0"/>
    <x v="0"/>
    <x v="2"/>
  </r>
  <r>
    <x v="0"/>
    <x v="1"/>
    <x v="1"/>
    <x v="1"/>
    <s v="N74"/>
    <x v="3"/>
    <x v="3"/>
    <x v="3"/>
    <x v="3"/>
    <x v="3"/>
    <x v="3"/>
    <x v="3"/>
    <x v="0"/>
    <x v="0"/>
    <x v="3"/>
  </r>
  <r>
    <x v="0"/>
    <x v="2"/>
    <x v="2"/>
    <x v="2"/>
    <s v="C74"/>
    <x v="2"/>
    <x v="1"/>
    <x v="4"/>
    <x v="0"/>
    <x v="0"/>
    <x v="4"/>
    <x v="4"/>
    <x v="0"/>
    <x v="0"/>
    <x v="0"/>
  </r>
  <r>
    <x v="0"/>
    <x v="2"/>
    <x v="2"/>
    <x v="2"/>
    <s v="C74"/>
    <x v="4"/>
    <x v="4"/>
    <x v="5"/>
    <x v="0"/>
    <x v="0"/>
    <x v="2"/>
    <x v="1"/>
    <x v="0"/>
    <x v="0"/>
    <x v="0"/>
  </r>
  <r>
    <x v="0"/>
    <x v="2"/>
    <x v="2"/>
    <x v="2"/>
    <s v="C74"/>
    <x v="5"/>
    <x v="5"/>
    <x v="6"/>
    <x v="0"/>
    <x v="0"/>
    <x v="5"/>
    <x v="5"/>
    <x v="0"/>
    <x v="0"/>
    <x v="0"/>
  </r>
  <r>
    <x v="0"/>
    <x v="2"/>
    <x v="2"/>
    <x v="2"/>
    <s v="C74"/>
    <x v="6"/>
    <x v="2"/>
    <x v="7"/>
    <x v="0"/>
    <x v="0"/>
    <x v="6"/>
    <x v="6"/>
    <x v="0"/>
    <x v="0"/>
    <x v="0"/>
  </r>
  <r>
    <x v="0"/>
    <x v="2"/>
    <x v="2"/>
    <x v="2"/>
    <s v="C74"/>
    <x v="7"/>
    <x v="2"/>
    <x v="8"/>
    <x v="0"/>
    <x v="1"/>
    <x v="7"/>
    <x v="7"/>
    <x v="1"/>
    <x v="0"/>
    <x v="0"/>
  </r>
  <r>
    <x v="0"/>
    <x v="2"/>
    <x v="2"/>
    <x v="2"/>
    <s v="C74"/>
    <x v="8"/>
    <x v="6"/>
    <x v="9"/>
    <x v="0"/>
    <x v="0"/>
    <x v="8"/>
    <x v="7"/>
    <x v="0"/>
    <x v="0"/>
    <x v="4"/>
  </r>
  <r>
    <x v="0"/>
    <x v="2"/>
    <x v="2"/>
    <x v="2"/>
    <s v="C74"/>
    <x v="9"/>
    <x v="7"/>
    <x v="10"/>
    <x v="0"/>
    <x v="0"/>
    <x v="2"/>
    <x v="8"/>
    <x v="0"/>
    <x v="0"/>
    <x v="1"/>
  </r>
  <r>
    <x v="0"/>
    <x v="2"/>
    <x v="2"/>
    <x v="2"/>
    <s v="C74"/>
    <x v="10"/>
    <x v="4"/>
    <x v="11"/>
    <x v="1"/>
    <x v="1"/>
    <x v="2"/>
    <x v="9"/>
    <x v="0"/>
    <x v="0"/>
    <x v="4"/>
  </r>
  <r>
    <x v="0"/>
    <x v="2"/>
    <x v="2"/>
    <x v="2"/>
    <s v="C74"/>
    <x v="9"/>
    <x v="8"/>
    <x v="11"/>
    <x v="1"/>
    <x v="1"/>
    <x v="4"/>
    <x v="4"/>
    <x v="0"/>
    <x v="0"/>
    <x v="4"/>
  </r>
  <r>
    <x v="0"/>
    <x v="2"/>
    <x v="2"/>
    <x v="2"/>
    <s v="C74"/>
    <x v="11"/>
    <x v="7"/>
    <x v="12"/>
    <x v="1"/>
    <x v="0"/>
    <x v="9"/>
    <x v="4"/>
    <x v="1"/>
    <x v="0"/>
    <x v="1"/>
  </r>
  <r>
    <x v="0"/>
    <x v="2"/>
    <x v="2"/>
    <x v="2"/>
    <s v="C74"/>
    <x v="12"/>
    <x v="9"/>
    <x v="13"/>
    <x v="1"/>
    <x v="1"/>
    <x v="8"/>
    <x v="10"/>
    <x v="0"/>
    <x v="0"/>
    <x v="4"/>
  </r>
  <r>
    <x v="0"/>
    <x v="2"/>
    <x v="2"/>
    <x v="2"/>
    <s v="C74"/>
    <x v="13"/>
    <x v="10"/>
    <x v="14"/>
    <x v="1"/>
    <x v="0"/>
    <x v="5"/>
    <x v="11"/>
    <x v="0"/>
    <x v="0"/>
    <x v="4"/>
  </r>
  <r>
    <x v="0"/>
    <x v="2"/>
    <x v="2"/>
    <x v="2"/>
    <s v="C74"/>
    <x v="14"/>
    <x v="11"/>
    <x v="15"/>
    <x v="1"/>
    <x v="4"/>
    <x v="10"/>
    <x v="12"/>
    <x v="0"/>
    <x v="0"/>
    <x v="5"/>
  </r>
  <r>
    <x v="0"/>
    <x v="2"/>
    <x v="2"/>
    <x v="2"/>
    <s v="C74"/>
    <x v="15"/>
    <x v="12"/>
    <x v="16"/>
    <x v="4"/>
    <x v="0"/>
    <x v="7"/>
    <x v="13"/>
    <x v="0"/>
    <x v="0"/>
    <x v="1"/>
  </r>
  <r>
    <x v="0"/>
    <x v="2"/>
    <x v="2"/>
    <x v="2"/>
    <s v="C74"/>
    <x v="16"/>
    <x v="9"/>
    <x v="17"/>
    <x v="4"/>
    <x v="0"/>
    <x v="11"/>
    <x v="14"/>
    <x v="0"/>
    <x v="0"/>
    <x v="6"/>
  </r>
  <r>
    <x v="0"/>
    <x v="2"/>
    <x v="2"/>
    <x v="2"/>
    <s v="C74"/>
    <x v="15"/>
    <x v="12"/>
    <x v="16"/>
    <x v="4"/>
    <x v="0"/>
    <x v="7"/>
    <x v="15"/>
    <x v="0"/>
    <x v="0"/>
    <x v="4"/>
  </r>
  <r>
    <x v="0"/>
    <x v="2"/>
    <x v="2"/>
    <x v="2"/>
    <s v="C74"/>
    <x v="17"/>
    <x v="3"/>
    <x v="18"/>
    <x v="5"/>
    <x v="0"/>
    <x v="5"/>
    <x v="1"/>
    <x v="0"/>
    <x v="0"/>
    <x v="6"/>
  </r>
  <r>
    <x v="0"/>
    <x v="2"/>
    <x v="2"/>
    <x v="2"/>
    <s v="C74"/>
    <x v="18"/>
    <x v="13"/>
    <x v="19"/>
    <x v="6"/>
    <x v="0"/>
    <x v="12"/>
    <x v="16"/>
    <x v="0"/>
    <x v="0"/>
    <x v="4"/>
  </r>
  <r>
    <x v="0"/>
    <x v="3"/>
    <x v="3"/>
    <x v="3"/>
    <s v="N74"/>
    <x v="19"/>
    <x v="9"/>
    <x v="19"/>
    <x v="1"/>
    <x v="0"/>
    <x v="13"/>
    <x v="17"/>
    <x v="0"/>
    <x v="0"/>
    <x v="0"/>
  </r>
  <r>
    <x v="0"/>
    <x v="3"/>
    <x v="3"/>
    <x v="3"/>
    <s v="N74"/>
    <x v="20"/>
    <x v="14"/>
    <x v="20"/>
    <x v="5"/>
    <x v="1"/>
    <x v="6"/>
    <x v="18"/>
    <x v="0"/>
    <x v="0"/>
    <x v="4"/>
  </r>
  <r>
    <x v="0"/>
    <x v="3"/>
    <x v="3"/>
    <x v="3"/>
    <s v="N74"/>
    <x v="21"/>
    <x v="15"/>
    <x v="21"/>
    <x v="6"/>
    <x v="1"/>
    <x v="14"/>
    <x v="19"/>
    <x v="0"/>
    <x v="0"/>
    <x v="0"/>
  </r>
  <r>
    <x v="0"/>
    <x v="4"/>
    <x v="4"/>
    <x v="3"/>
    <s v="C74"/>
    <x v="22"/>
    <x v="15"/>
    <x v="22"/>
    <x v="1"/>
    <x v="0"/>
    <x v="14"/>
    <x v="2"/>
    <x v="0"/>
    <x v="0"/>
    <x v="4"/>
  </r>
  <r>
    <x v="0"/>
    <x v="4"/>
    <x v="4"/>
    <x v="3"/>
    <s v="C74"/>
    <x v="2"/>
    <x v="5"/>
    <x v="13"/>
    <x v="4"/>
    <x v="0"/>
    <x v="15"/>
    <x v="20"/>
    <x v="0"/>
    <x v="0"/>
    <x v="7"/>
  </r>
  <r>
    <x v="0"/>
    <x v="4"/>
    <x v="4"/>
    <x v="3"/>
    <s v="C74"/>
    <x v="23"/>
    <x v="15"/>
    <x v="23"/>
    <x v="4"/>
    <x v="1"/>
    <x v="13"/>
    <x v="21"/>
    <x v="0"/>
    <x v="0"/>
    <x v="0"/>
  </r>
  <r>
    <x v="0"/>
    <x v="4"/>
    <x v="4"/>
    <x v="3"/>
    <s v="C74"/>
    <x v="24"/>
    <x v="7"/>
    <x v="2"/>
    <x v="5"/>
    <x v="0"/>
    <x v="1"/>
    <x v="14"/>
    <x v="1"/>
    <x v="1"/>
    <x v="0"/>
  </r>
  <r>
    <x v="0"/>
    <x v="4"/>
    <x v="4"/>
    <x v="3"/>
    <s v="C74"/>
    <x v="5"/>
    <x v="4"/>
    <x v="24"/>
    <x v="6"/>
    <x v="5"/>
    <x v="9"/>
    <x v="22"/>
    <x v="0"/>
    <x v="0"/>
    <x v="7"/>
  </r>
  <r>
    <x v="0"/>
    <x v="4"/>
    <x v="4"/>
    <x v="3"/>
    <s v="C74"/>
    <x v="25"/>
    <x v="16"/>
    <x v="25"/>
    <x v="6"/>
    <x v="6"/>
    <x v="16"/>
    <x v="23"/>
    <x v="0"/>
    <x v="0"/>
    <x v="6"/>
  </r>
  <r>
    <x v="0"/>
    <x v="4"/>
    <x v="4"/>
    <x v="3"/>
    <s v="C74"/>
    <x v="26"/>
    <x v="5"/>
    <x v="26"/>
    <x v="7"/>
    <x v="4"/>
    <x v="11"/>
    <x v="24"/>
    <x v="0"/>
    <x v="0"/>
    <x v="6"/>
  </r>
  <r>
    <x v="0"/>
    <x v="4"/>
    <x v="4"/>
    <x v="3"/>
    <s v="C74"/>
    <x v="27"/>
    <x v="17"/>
    <x v="13"/>
    <x v="7"/>
    <x v="5"/>
    <x v="15"/>
    <x v="18"/>
    <x v="0"/>
    <x v="0"/>
    <x v="6"/>
  </r>
  <r>
    <x v="0"/>
    <x v="4"/>
    <x v="4"/>
    <x v="3"/>
    <s v="C74"/>
    <x v="11"/>
    <x v="18"/>
    <x v="0"/>
    <x v="2"/>
    <x v="5"/>
    <x v="13"/>
    <x v="23"/>
    <x v="0"/>
    <x v="0"/>
    <x v="6"/>
  </r>
  <r>
    <x v="0"/>
    <x v="4"/>
    <x v="4"/>
    <x v="3"/>
    <s v="C74"/>
    <x v="28"/>
    <x v="19"/>
    <x v="27"/>
    <x v="3"/>
    <x v="1"/>
    <x v="17"/>
    <x v="25"/>
    <x v="0"/>
    <x v="0"/>
    <x v="2"/>
  </r>
  <r>
    <x v="0"/>
    <x v="4"/>
    <x v="4"/>
    <x v="3"/>
    <s v="C74"/>
    <x v="29"/>
    <x v="20"/>
    <x v="21"/>
    <x v="8"/>
    <x v="7"/>
    <x v="17"/>
    <x v="26"/>
    <x v="0"/>
    <x v="0"/>
    <x v="8"/>
  </r>
  <r>
    <x v="0"/>
    <x v="4"/>
    <x v="4"/>
    <x v="3"/>
    <s v="C74"/>
    <x v="30"/>
    <x v="21"/>
    <x v="28"/>
    <x v="9"/>
    <x v="8"/>
    <x v="18"/>
    <x v="27"/>
    <x v="1"/>
    <x v="0"/>
    <x v="9"/>
  </r>
  <r>
    <x v="0"/>
    <x v="5"/>
    <x v="5"/>
    <x v="4"/>
    <s v="N74"/>
    <x v="31"/>
    <x v="22"/>
    <x v="29"/>
    <x v="1"/>
    <x v="4"/>
    <x v="4"/>
    <x v="28"/>
    <x v="0"/>
    <x v="0"/>
    <x v="1"/>
  </r>
  <r>
    <x v="0"/>
    <x v="5"/>
    <x v="5"/>
    <x v="4"/>
    <s v="N74"/>
    <x v="32"/>
    <x v="23"/>
    <x v="18"/>
    <x v="1"/>
    <x v="1"/>
    <x v="15"/>
    <x v="2"/>
    <x v="0"/>
    <x v="1"/>
    <x v="1"/>
  </r>
  <r>
    <x v="0"/>
    <x v="5"/>
    <x v="5"/>
    <x v="4"/>
    <s v="C74"/>
    <x v="6"/>
    <x v="14"/>
    <x v="8"/>
    <x v="6"/>
    <x v="0"/>
    <x v="5"/>
    <x v="29"/>
    <x v="0"/>
    <x v="1"/>
    <x v="4"/>
  </r>
  <r>
    <x v="0"/>
    <x v="5"/>
    <x v="5"/>
    <x v="4"/>
    <s v="N74"/>
    <x v="33"/>
    <x v="8"/>
    <x v="1"/>
    <x v="7"/>
    <x v="1"/>
    <x v="2"/>
    <x v="30"/>
    <x v="2"/>
    <x v="0"/>
    <x v="6"/>
  </r>
  <r>
    <x v="0"/>
    <x v="5"/>
    <x v="5"/>
    <x v="4"/>
    <s v="N74"/>
    <x v="34"/>
    <x v="24"/>
    <x v="21"/>
    <x v="10"/>
    <x v="0"/>
    <x v="0"/>
    <x v="18"/>
    <x v="0"/>
    <x v="0"/>
    <x v="6"/>
  </r>
  <r>
    <x v="0"/>
    <x v="6"/>
    <x v="6"/>
    <x v="5"/>
    <s v="C74"/>
    <x v="32"/>
    <x v="25"/>
    <x v="17"/>
    <x v="0"/>
    <x v="0"/>
    <x v="0"/>
    <x v="22"/>
    <x v="0"/>
    <x v="0"/>
    <x v="0"/>
  </r>
  <r>
    <x v="0"/>
    <x v="6"/>
    <x v="6"/>
    <x v="5"/>
    <s v="C74"/>
    <x v="35"/>
    <x v="26"/>
    <x v="30"/>
    <x v="0"/>
    <x v="0"/>
    <x v="0"/>
    <x v="31"/>
    <x v="0"/>
    <x v="0"/>
    <x v="4"/>
  </r>
  <r>
    <x v="0"/>
    <x v="6"/>
    <x v="6"/>
    <x v="5"/>
    <s v="N74"/>
    <x v="36"/>
    <x v="27"/>
    <x v="31"/>
    <x v="0"/>
    <x v="1"/>
    <x v="14"/>
    <x v="32"/>
    <x v="0"/>
    <x v="0"/>
    <x v="0"/>
  </r>
  <r>
    <x v="0"/>
    <x v="6"/>
    <x v="6"/>
    <x v="5"/>
    <s v="N74"/>
    <x v="37"/>
    <x v="28"/>
    <x v="16"/>
    <x v="0"/>
    <x v="0"/>
    <x v="19"/>
    <x v="19"/>
    <x v="0"/>
    <x v="0"/>
    <x v="1"/>
  </r>
  <r>
    <x v="0"/>
    <x v="6"/>
    <x v="6"/>
    <x v="5"/>
    <s v="N74"/>
    <x v="38"/>
    <x v="25"/>
    <x v="32"/>
    <x v="0"/>
    <x v="0"/>
    <x v="19"/>
    <x v="33"/>
    <x v="0"/>
    <x v="0"/>
    <x v="0"/>
  </r>
  <r>
    <x v="0"/>
    <x v="6"/>
    <x v="6"/>
    <x v="5"/>
    <s v="N74"/>
    <x v="39"/>
    <x v="25"/>
    <x v="19"/>
    <x v="1"/>
    <x v="0"/>
    <x v="1"/>
    <x v="34"/>
    <x v="0"/>
    <x v="0"/>
    <x v="0"/>
  </r>
  <r>
    <x v="0"/>
    <x v="7"/>
    <x v="7"/>
    <x v="6"/>
    <s v="C74"/>
    <x v="40"/>
    <x v="7"/>
    <x v="33"/>
    <x v="4"/>
    <x v="0"/>
    <x v="1"/>
    <x v="33"/>
    <x v="0"/>
    <x v="0"/>
    <x v="0"/>
  </r>
  <r>
    <x v="0"/>
    <x v="7"/>
    <x v="7"/>
    <x v="6"/>
    <s v="N74"/>
    <x v="9"/>
    <x v="2"/>
    <x v="14"/>
    <x v="4"/>
    <x v="4"/>
    <x v="13"/>
    <x v="4"/>
    <x v="0"/>
    <x v="0"/>
    <x v="4"/>
  </r>
  <r>
    <x v="0"/>
    <x v="7"/>
    <x v="7"/>
    <x v="6"/>
    <s v="N74"/>
    <x v="41"/>
    <x v="29"/>
    <x v="34"/>
    <x v="4"/>
    <x v="5"/>
    <x v="20"/>
    <x v="35"/>
    <x v="0"/>
    <x v="0"/>
    <x v="10"/>
  </r>
  <r>
    <x v="0"/>
    <x v="8"/>
    <x v="8"/>
    <x v="7"/>
    <s v="C74"/>
    <x v="7"/>
    <x v="30"/>
    <x v="11"/>
    <x v="0"/>
    <x v="1"/>
    <x v="13"/>
    <x v="10"/>
    <x v="0"/>
    <x v="0"/>
    <x v="4"/>
  </r>
  <r>
    <x v="0"/>
    <x v="8"/>
    <x v="8"/>
    <x v="7"/>
    <s v="C74"/>
    <x v="42"/>
    <x v="14"/>
    <x v="2"/>
    <x v="0"/>
    <x v="0"/>
    <x v="15"/>
    <x v="29"/>
    <x v="0"/>
    <x v="1"/>
    <x v="4"/>
  </r>
  <r>
    <x v="0"/>
    <x v="8"/>
    <x v="8"/>
    <x v="7"/>
    <s v="C74"/>
    <x v="22"/>
    <x v="14"/>
    <x v="35"/>
    <x v="0"/>
    <x v="1"/>
    <x v="0"/>
    <x v="36"/>
    <x v="0"/>
    <x v="0"/>
    <x v="0"/>
  </r>
  <r>
    <x v="0"/>
    <x v="8"/>
    <x v="8"/>
    <x v="7"/>
    <s v="C74"/>
    <x v="43"/>
    <x v="31"/>
    <x v="29"/>
    <x v="0"/>
    <x v="0"/>
    <x v="14"/>
    <x v="16"/>
    <x v="0"/>
    <x v="0"/>
    <x v="4"/>
  </r>
  <r>
    <x v="0"/>
    <x v="8"/>
    <x v="8"/>
    <x v="7"/>
    <s v="C74"/>
    <x v="44"/>
    <x v="32"/>
    <x v="33"/>
    <x v="0"/>
    <x v="5"/>
    <x v="0"/>
    <x v="23"/>
    <x v="0"/>
    <x v="0"/>
    <x v="4"/>
  </r>
  <r>
    <x v="0"/>
    <x v="8"/>
    <x v="8"/>
    <x v="7"/>
    <s v="C74"/>
    <x v="45"/>
    <x v="18"/>
    <x v="36"/>
    <x v="0"/>
    <x v="1"/>
    <x v="7"/>
    <x v="37"/>
    <x v="0"/>
    <x v="0"/>
    <x v="1"/>
  </r>
  <r>
    <x v="0"/>
    <x v="8"/>
    <x v="8"/>
    <x v="7"/>
    <s v="C74"/>
    <x v="9"/>
    <x v="1"/>
    <x v="10"/>
    <x v="0"/>
    <x v="1"/>
    <x v="13"/>
    <x v="38"/>
    <x v="0"/>
    <x v="0"/>
    <x v="6"/>
  </r>
  <r>
    <x v="0"/>
    <x v="8"/>
    <x v="8"/>
    <x v="7"/>
    <s v="C74"/>
    <x v="9"/>
    <x v="6"/>
    <x v="10"/>
    <x v="0"/>
    <x v="1"/>
    <x v="0"/>
    <x v="39"/>
    <x v="0"/>
    <x v="0"/>
    <x v="4"/>
  </r>
  <r>
    <x v="0"/>
    <x v="8"/>
    <x v="8"/>
    <x v="7"/>
    <s v="C74"/>
    <x v="6"/>
    <x v="6"/>
    <x v="37"/>
    <x v="0"/>
    <x v="0"/>
    <x v="15"/>
    <x v="40"/>
    <x v="0"/>
    <x v="0"/>
    <x v="4"/>
  </r>
  <r>
    <x v="0"/>
    <x v="8"/>
    <x v="8"/>
    <x v="7"/>
    <s v="C74"/>
    <x v="44"/>
    <x v="7"/>
    <x v="38"/>
    <x v="0"/>
    <x v="1"/>
    <x v="13"/>
    <x v="29"/>
    <x v="0"/>
    <x v="0"/>
    <x v="4"/>
  </r>
  <r>
    <x v="0"/>
    <x v="8"/>
    <x v="8"/>
    <x v="7"/>
    <s v="C74"/>
    <x v="9"/>
    <x v="6"/>
    <x v="8"/>
    <x v="0"/>
    <x v="0"/>
    <x v="13"/>
    <x v="41"/>
    <x v="0"/>
    <x v="0"/>
    <x v="0"/>
  </r>
  <r>
    <x v="0"/>
    <x v="8"/>
    <x v="8"/>
    <x v="7"/>
    <s v="C74"/>
    <x v="22"/>
    <x v="7"/>
    <x v="39"/>
    <x v="1"/>
    <x v="0"/>
    <x v="1"/>
    <x v="42"/>
    <x v="0"/>
    <x v="0"/>
    <x v="0"/>
  </r>
  <r>
    <x v="0"/>
    <x v="8"/>
    <x v="8"/>
    <x v="7"/>
    <s v="C74"/>
    <x v="46"/>
    <x v="33"/>
    <x v="10"/>
    <x v="1"/>
    <x v="1"/>
    <x v="15"/>
    <x v="43"/>
    <x v="0"/>
    <x v="0"/>
    <x v="0"/>
  </r>
  <r>
    <x v="0"/>
    <x v="8"/>
    <x v="8"/>
    <x v="7"/>
    <s v="C74"/>
    <x v="47"/>
    <x v="34"/>
    <x v="35"/>
    <x v="1"/>
    <x v="5"/>
    <x v="14"/>
    <x v="24"/>
    <x v="0"/>
    <x v="0"/>
    <x v="6"/>
  </r>
  <r>
    <x v="0"/>
    <x v="8"/>
    <x v="8"/>
    <x v="7"/>
    <s v="C74"/>
    <x v="7"/>
    <x v="14"/>
    <x v="10"/>
    <x v="1"/>
    <x v="0"/>
    <x v="13"/>
    <x v="7"/>
    <x v="0"/>
    <x v="0"/>
    <x v="1"/>
  </r>
  <r>
    <x v="0"/>
    <x v="8"/>
    <x v="8"/>
    <x v="7"/>
    <s v="C74"/>
    <x v="48"/>
    <x v="35"/>
    <x v="0"/>
    <x v="1"/>
    <x v="4"/>
    <x v="14"/>
    <x v="8"/>
    <x v="0"/>
    <x v="0"/>
    <x v="4"/>
  </r>
  <r>
    <x v="0"/>
    <x v="8"/>
    <x v="8"/>
    <x v="7"/>
    <s v="C74"/>
    <x v="11"/>
    <x v="9"/>
    <x v="13"/>
    <x v="4"/>
    <x v="4"/>
    <x v="14"/>
    <x v="44"/>
    <x v="0"/>
    <x v="0"/>
    <x v="0"/>
  </r>
  <r>
    <x v="0"/>
    <x v="8"/>
    <x v="8"/>
    <x v="7"/>
    <s v="C74"/>
    <x v="49"/>
    <x v="36"/>
    <x v="32"/>
    <x v="4"/>
    <x v="5"/>
    <x v="0"/>
    <x v="24"/>
    <x v="0"/>
    <x v="0"/>
    <x v="1"/>
  </r>
  <r>
    <x v="0"/>
    <x v="8"/>
    <x v="8"/>
    <x v="7"/>
    <s v="C74"/>
    <x v="50"/>
    <x v="37"/>
    <x v="40"/>
    <x v="2"/>
    <x v="2"/>
    <x v="21"/>
    <x v="45"/>
    <x v="0"/>
    <x v="0"/>
    <x v="8"/>
  </r>
  <r>
    <x v="0"/>
    <x v="9"/>
    <x v="9"/>
    <x v="8"/>
    <s v="C74"/>
    <x v="51"/>
    <x v="28"/>
    <x v="17"/>
    <x v="1"/>
    <x v="0"/>
    <x v="14"/>
    <x v="46"/>
    <x v="0"/>
    <x v="0"/>
    <x v="1"/>
  </r>
  <r>
    <x v="0"/>
    <x v="9"/>
    <x v="9"/>
    <x v="8"/>
    <s v="C74"/>
    <x v="52"/>
    <x v="25"/>
    <x v="5"/>
    <x v="1"/>
    <x v="0"/>
    <x v="1"/>
    <x v="42"/>
    <x v="0"/>
    <x v="0"/>
    <x v="1"/>
  </r>
  <r>
    <x v="0"/>
    <x v="9"/>
    <x v="9"/>
    <x v="8"/>
    <s v="C74"/>
    <x v="20"/>
    <x v="26"/>
    <x v="11"/>
    <x v="5"/>
    <x v="0"/>
    <x v="15"/>
    <x v="47"/>
    <x v="0"/>
    <x v="0"/>
    <x v="1"/>
  </r>
  <r>
    <x v="0"/>
    <x v="9"/>
    <x v="9"/>
    <x v="8"/>
    <s v="C74"/>
    <x v="51"/>
    <x v="6"/>
    <x v="5"/>
    <x v="6"/>
    <x v="1"/>
    <x v="13"/>
    <x v="48"/>
    <x v="0"/>
    <x v="0"/>
    <x v="4"/>
  </r>
  <r>
    <x v="0"/>
    <x v="9"/>
    <x v="9"/>
    <x v="8"/>
    <s v="C74"/>
    <x v="42"/>
    <x v="7"/>
    <x v="7"/>
    <x v="6"/>
    <x v="0"/>
    <x v="0"/>
    <x v="49"/>
    <x v="1"/>
    <x v="0"/>
    <x v="6"/>
  </r>
  <r>
    <x v="0"/>
    <x v="9"/>
    <x v="9"/>
    <x v="8"/>
    <s v="C74"/>
    <x v="53"/>
    <x v="7"/>
    <x v="41"/>
    <x v="7"/>
    <x v="4"/>
    <x v="22"/>
    <x v="50"/>
    <x v="0"/>
    <x v="0"/>
    <x v="0"/>
  </r>
  <r>
    <x v="0"/>
    <x v="9"/>
    <x v="9"/>
    <x v="8"/>
    <s v="C74"/>
    <x v="10"/>
    <x v="33"/>
    <x v="42"/>
    <x v="2"/>
    <x v="0"/>
    <x v="7"/>
    <x v="36"/>
    <x v="0"/>
    <x v="0"/>
    <x v="1"/>
  </r>
  <r>
    <x v="0"/>
    <x v="9"/>
    <x v="9"/>
    <x v="8"/>
    <s v="C74"/>
    <x v="53"/>
    <x v="17"/>
    <x v="20"/>
    <x v="11"/>
    <x v="4"/>
    <x v="4"/>
    <x v="51"/>
    <x v="1"/>
    <x v="0"/>
    <x v="1"/>
  </r>
  <r>
    <x v="0"/>
    <x v="9"/>
    <x v="9"/>
    <x v="8"/>
    <s v="C74"/>
    <x v="17"/>
    <x v="7"/>
    <x v="20"/>
    <x v="10"/>
    <x v="1"/>
    <x v="4"/>
    <x v="31"/>
    <x v="0"/>
    <x v="0"/>
    <x v="1"/>
  </r>
  <r>
    <x v="0"/>
    <x v="9"/>
    <x v="9"/>
    <x v="8"/>
    <s v="C74"/>
    <x v="20"/>
    <x v="23"/>
    <x v="43"/>
    <x v="12"/>
    <x v="0"/>
    <x v="4"/>
    <x v="9"/>
    <x v="0"/>
    <x v="0"/>
    <x v="1"/>
  </r>
  <r>
    <x v="0"/>
    <x v="9"/>
    <x v="9"/>
    <x v="8"/>
    <s v="C74"/>
    <x v="20"/>
    <x v="38"/>
    <x v="44"/>
    <x v="12"/>
    <x v="0"/>
    <x v="7"/>
    <x v="9"/>
    <x v="1"/>
    <x v="0"/>
    <x v="1"/>
  </r>
  <r>
    <x v="0"/>
    <x v="9"/>
    <x v="9"/>
    <x v="8"/>
    <s v="C74"/>
    <x v="53"/>
    <x v="10"/>
    <x v="31"/>
    <x v="3"/>
    <x v="4"/>
    <x v="13"/>
    <x v="52"/>
    <x v="0"/>
    <x v="0"/>
    <x v="4"/>
  </r>
  <r>
    <x v="0"/>
    <x v="9"/>
    <x v="9"/>
    <x v="8"/>
    <s v="C74"/>
    <x v="33"/>
    <x v="12"/>
    <x v="18"/>
    <x v="8"/>
    <x v="0"/>
    <x v="0"/>
    <x v="19"/>
    <x v="0"/>
    <x v="0"/>
    <x v="7"/>
  </r>
  <r>
    <x v="0"/>
    <x v="9"/>
    <x v="9"/>
    <x v="8"/>
    <s v="C74"/>
    <x v="11"/>
    <x v="39"/>
    <x v="33"/>
    <x v="8"/>
    <x v="2"/>
    <x v="22"/>
    <x v="46"/>
    <x v="0"/>
    <x v="0"/>
    <x v="10"/>
  </r>
  <r>
    <x v="0"/>
    <x v="9"/>
    <x v="9"/>
    <x v="8"/>
    <s v="C74"/>
    <x v="54"/>
    <x v="26"/>
    <x v="45"/>
    <x v="13"/>
    <x v="1"/>
    <x v="15"/>
    <x v="19"/>
    <x v="0"/>
    <x v="0"/>
    <x v="4"/>
  </r>
  <r>
    <x v="0"/>
    <x v="9"/>
    <x v="9"/>
    <x v="8"/>
    <s v="C74"/>
    <x v="53"/>
    <x v="40"/>
    <x v="43"/>
    <x v="14"/>
    <x v="1"/>
    <x v="2"/>
    <x v="53"/>
    <x v="0"/>
    <x v="0"/>
    <x v="1"/>
  </r>
  <r>
    <x v="0"/>
    <x v="9"/>
    <x v="9"/>
    <x v="8"/>
    <s v="C74"/>
    <x v="5"/>
    <x v="41"/>
    <x v="39"/>
    <x v="15"/>
    <x v="0"/>
    <x v="2"/>
    <x v="36"/>
    <x v="0"/>
    <x v="0"/>
    <x v="6"/>
  </r>
  <r>
    <x v="0"/>
    <x v="9"/>
    <x v="9"/>
    <x v="8"/>
    <s v="C74"/>
    <x v="55"/>
    <x v="42"/>
    <x v="46"/>
    <x v="16"/>
    <x v="9"/>
    <x v="23"/>
    <x v="54"/>
    <x v="3"/>
    <x v="0"/>
    <x v="11"/>
  </r>
  <r>
    <x v="0"/>
    <x v="10"/>
    <x v="10"/>
    <x v="9"/>
    <s v="N74"/>
    <x v="56"/>
    <x v="41"/>
    <x v="43"/>
    <x v="1"/>
    <x v="1"/>
    <x v="24"/>
    <x v="33"/>
    <x v="0"/>
    <x v="0"/>
    <x v="6"/>
  </r>
  <r>
    <x v="0"/>
    <x v="10"/>
    <x v="10"/>
    <x v="9"/>
    <s v="N74"/>
    <x v="47"/>
    <x v="43"/>
    <x v="10"/>
    <x v="4"/>
    <x v="1"/>
    <x v="25"/>
    <x v="32"/>
    <x v="0"/>
    <x v="0"/>
    <x v="1"/>
  </r>
  <r>
    <x v="0"/>
    <x v="10"/>
    <x v="10"/>
    <x v="9"/>
    <s v="N74"/>
    <x v="57"/>
    <x v="44"/>
    <x v="47"/>
    <x v="4"/>
    <x v="5"/>
    <x v="26"/>
    <x v="30"/>
    <x v="0"/>
    <x v="0"/>
    <x v="1"/>
  </r>
  <r>
    <x v="0"/>
    <x v="10"/>
    <x v="10"/>
    <x v="9"/>
    <s v="N74"/>
    <x v="43"/>
    <x v="45"/>
    <x v="8"/>
    <x v="6"/>
    <x v="0"/>
    <x v="23"/>
    <x v="55"/>
    <x v="0"/>
    <x v="0"/>
    <x v="4"/>
  </r>
  <r>
    <x v="0"/>
    <x v="10"/>
    <x v="10"/>
    <x v="9"/>
    <s v="C74"/>
    <x v="58"/>
    <x v="17"/>
    <x v="0"/>
    <x v="7"/>
    <x v="0"/>
    <x v="4"/>
    <x v="56"/>
    <x v="0"/>
    <x v="0"/>
    <x v="4"/>
  </r>
  <r>
    <x v="0"/>
    <x v="10"/>
    <x v="10"/>
    <x v="9"/>
    <s v="C74"/>
    <x v="51"/>
    <x v="26"/>
    <x v="48"/>
    <x v="10"/>
    <x v="1"/>
    <x v="27"/>
    <x v="57"/>
    <x v="0"/>
    <x v="0"/>
    <x v="4"/>
  </r>
  <r>
    <x v="0"/>
    <x v="10"/>
    <x v="10"/>
    <x v="9"/>
    <s v="C74"/>
    <x v="59"/>
    <x v="8"/>
    <x v="35"/>
    <x v="12"/>
    <x v="0"/>
    <x v="11"/>
    <x v="56"/>
    <x v="0"/>
    <x v="0"/>
    <x v="1"/>
  </r>
  <r>
    <x v="0"/>
    <x v="10"/>
    <x v="10"/>
    <x v="9"/>
    <s v="C74"/>
    <x v="15"/>
    <x v="46"/>
    <x v="18"/>
    <x v="12"/>
    <x v="0"/>
    <x v="17"/>
    <x v="56"/>
    <x v="1"/>
    <x v="1"/>
    <x v="4"/>
  </r>
  <r>
    <x v="0"/>
    <x v="10"/>
    <x v="10"/>
    <x v="9"/>
    <s v="C74"/>
    <x v="4"/>
    <x v="25"/>
    <x v="44"/>
    <x v="3"/>
    <x v="0"/>
    <x v="28"/>
    <x v="56"/>
    <x v="0"/>
    <x v="0"/>
    <x v="0"/>
  </r>
  <r>
    <x v="0"/>
    <x v="10"/>
    <x v="10"/>
    <x v="9"/>
    <s v="N74"/>
    <x v="9"/>
    <x v="47"/>
    <x v="42"/>
    <x v="3"/>
    <x v="4"/>
    <x v="29"/>
    <x v="58"/>
    <x v="0"/>
    <x v="0"/>
    <x v="4"/>
  </r>
  <r>
    <x v="0"/>
    <x v="10"/>
    <x v="10"/>
    <x v="9"/>
    <s v="N74"/>
    <x v="53"/>
    <x v="41"/>
    <x v="18"/>
    <x v="3"/>
    <x v="9"/>
    <x v="20"/>
    <x v="56"/>
    <x v="0"/>
    <x v="0"/>
    <x v="0"/>
  </r>
  <r>
    <x v="0"/>
    <x v="10"/>
    <x v="10"/>
    <x v="9"/>
    <s v="C74"/>
    <x v="4"/>
    <x v="4"/>
    <x v="5"/>
    <x v="8"/>
    <x v="0"/>
    <x v="28"/>
    <x v="57"/>
    <x v="0"/>
    <x v="0"/>
    <x v="0"/>
  </r>
  <r>
    <x v="0"/>
    <x v="10"/>
    <x v="10"/>
    <x v="9"/>
    <s v="C74"/>
    <x v="21"/>
    <x v="28"/>
    <x v="1"/>
    <x v="8"/>
    <x v="1"/>
    <x v="4"/>
    <x v="56"/>
    <x v="0"/>
    <x v="0"/>
    <x v="4"/>
  </r>
  <r>
    <x v="0"/>
    <x v="10"/>
    <x v="10"/>
    <x v="9"/>
    <s v="C74"/>
    <x v="4"/>
    <x v="48"/>
    <x v="19"/>
    <x v="17"/>
    <x v="1"/>
    <x v="30"/>
    <x v="57"/>
    <x v="1"/>
    <x v="0"/>
    <x v="0"/>
  </r>
  <r>
    <x v="0"/>
    <x v="10"/>
    <x v="10"/>
    <x v="9"/>
    <s v="C74"/>
    <x v="20"/>
    <x v="49"/>
    <x v="18"/>
    <x v="17"/>
    <x v="0"/>
    <x v="17"/>
    <x v="59"/>
    <x v="0"/>
    <x v="0"/>
    <x v="0"/>
  </r>
  <r>
    <x v="0"/>
    <x v="10"/>
    <x v="10"/>
    <x v="9"/>
    <s v="C74"/>
    <x v="9"/>
    <x v="27"/>
    <x v="2"/>
    <x v="18"/>
    <x v="0"/>
    <x v="31"/>
    <x v="59"/>
    <x v="0"/>
    <x v="0"/>
    <x v="1"/>
  </r>
  <r>
    <x v="0"/>
    <x v="10"/>
    <x v="10"/>
    <x v="9"/>
    <s v="C74"/>
    <x v="4"/>
    <x v="30"/>
    <x v="30"/>
    <x v="14"/>
    <x v="0"/>
    <x v="6"/>
    <x v="57"/>
    <x v="0"/>
    <x v="1"/>
    <x v="0"/>
  </r>
  <r>
    <x v="0"/>
    <x v="10"/>
    <x v="10"/>
    <x v="9"/>
    <s v="C74"/>
    <x v="24"/>
    <x v="9"/>
    <x v="42"/>
    <x v="19"/>
    <x v="1"/>
    <x v="9"/>
    <x v="59"/>
    <x v="0"/>
    <x v="0"/>
    <x v="4"/>
  </r>
  <r>
    <x v="0"/>
    <x v="10"/>
    <x v="10"/>
    <x v="9"/>
    <s v="C74"/>
    <x v="51"/>
    <x v="25"/>
    <x v="25"/>
    <x v="19"/>
    <x v="0"/>
    <x v="11"/>
    <x v="57"/>
    <x v="1"/>
    <x v="0"/>
    <x v="4"/>
  </r>
  <r>
    <x v="0"/>
    <x v="10"/>
    <x v="10"/>
    <x v="9"/>
    <s v="C74"/>
    <x v="24"/>
    <x v="4"/>
    <x v="13"/>
    <x v="20"/>
    <x v="1"/>
    <x v="16"/>
    <x v="56"/>
    <x v="0"/>
    <x v="0"/>
    <x v="0"/>
  </r>
  <r>
    <x v="0"/>
    <x v="10"/>
    <x v="10"/>
    <x v="9"/>
    <s v="N74"/>
    <x v="60"/>
    <x v="50"/>
    <x v="49"/>
    <x v="20"/>
    <x v="9"/>
    <x v="32"/>
    <x v="58"/>
    <x v="1"/>
    <x v="0"/>
    <x v="4"/>
  </r>
  <r>
    <x v="0"/>
    <x v="10"/>
    <x v="10"/>
    <x v="9"/>
    <s v="C74"/>
    <x v="5"/>
    <x v="26"/>
    <x v="50"/>
    <x v="21"/>
    <x v="4"/>
    <x v="21"/>
    <x v="60"/>
    <x v="0"/>
    <x v="0"/>
    <x v="4"/>
  </r>
  <r>
    <x v="0"/>
    <x v="10"/>
    <x v="10"/>
    <x v="9"/>
    <s v="C74"/>
    <x v="44"/>
    <x v="17"/>
    <x v="8"/>
    <x v="22"/>
    <x v="1"/>
    <x v="33"/>
    <x v="56"/>
    <x v="0"/>
    <x v="0"/>
    <x v="4"/>
  </r>
  <r>
    <x v="0"/>
    <x v="10"/>
    <x v="10"/>
    <x v="9"/>
    <s v="C74"/>
    <x v="2"/>
    <x v="30"/>
    <x v="5"/>
    <x v="22"/>
    <x v="4"/>
    <x v="27"/>
    <x v="56"/>
    <x v="0"/>
    <x v="0"/>
    <x v="0"/>
  </r>
  <r>
    <x v="0"/>
    <x v="10"/>
    <x v="10"/>
    <x v="9"/>
    <s v="C74"/>
    <x v="61"/>
    <x v="44"/>
    <x v="18"/>
    <x v="22"/>
    <x v="1"/>
    <x v="34"/>
    <x v="57"/>
    <x v="0"/>
    <x v="0"/>
    <x v="0"/>
  </r>
  <r>
    <x v="0"/>
    <x v="10"/>
    <x v="10"/>
    <x v="9"/>
    <s v="C74"/>
    <x v="62"/>
    <x v="7"/>
    <x v="51"/>
    <x v="15"/>
    <x v="0"/>
    <x v="35"/>
    <x v="60"/>
    <x v="0"/>
    <x v="0"/>
    <x v="0"/>
  </r>
  <r>
    <x v="0"/>
    <x v="10"/>
    <x v="10"/>
    <x v="9"/>
    <s v="C74"/>
    <x v="63"/>
    <x v="1"/>
    <x v="52"/>
    <x v="15"/>
    <x v="4"/>
    <x v="21"/>
    <x v="60"/>
    <x v="0"/>
    <x v="0"/>
    <x v="0"/>
  </r>
  <r>
    <x v="0"/>
    <x v="10"/>
    <x v="10"/>
    <x v="9"/>
    <s v="C74"/>
    <x v="43"/>
    <x v="5"/>
    <x v="7"/>
    <x v="23"/>
    <x v="0"/>
    <x v="33"/>
    <x v="60"/>
    <x v="0"/>
    <x v="0"/>
    <x v="1"/>
  </r>
  <r>
    <x v="0"/>
    <x v="10"/>
    <x v="10"/>
    <x v="9"/>
    <s v="N74"/>
    <x v="64"/>
    <x v="51"/>
    <x v="53"/>
    <x v="24"/>
    <x v="10"/>
    <x v="36"/>
    <x v="61"/>
    <x v="0"/>
    <x v="0"/>
    <x v="1"/>
  </r>
  <r>
    <x v="0"/>
    <x v="10"/>
    <x v="10"/>
    <x v="9"/>
    <s v="C74"/>
    <x v="65"/>
    <x v="52"/>
    <x v="30"/>
    <x v="25"/>
    <x v="0"/>
    <x v="37"/>
    <x v="60"/>
    <x v="0"/>
    <x v="1"/>
    <x v="4"/>
  </r>
  <r>
    <x v="0"/>
    <x v="10"/>
    <x v="10"/>
    <x v="9"/>
    <s v="C74"/>
    <x v="3"/>
    <x v="53"/>
    <x v="54"/>
    <x v="26"/>
    <x v="2"/>
    <x v="38"/>
    <x v="34"/>
    <x v="1"/>
    <x v="0"/>
    <x v="12"/>
  </r>
  <r>
    <x v="0"/>
    <x v="10"/>
    <x v="10"/>
    <x v="9"/>
    <s v="N74"/>
    <x v="66"/>
    <x v="54"/>
    <x v="55"/>
    <x v="27"/>
    <x v="11"/>
    <x v="18"/>
    <x v="53"/>
    <x v="0"/>
    <x v="1"/>
    <x v="1"/>
  </r>
  <r>
    <x v="0"/>
    <x v="10"/>
    <x v="10"/>
    <x v="9"/>
    <s v="C74"/>
    <x v="67"/>
    <x v="55"/>
    <x v="56"/>
    <x v="28"/>
    <x v="6"/>
    <x v="39"/>
    <x v="30"/>
    <x v="2"/>
    <x v="0"/>
    <x v="13"/>
  </r>
  <r>
    <x v="0"/>
    <x v="11"/>
    <x v="11"/>
    <x v="9"/>
    <s v="C74"/>
    <x v="47"/>
    <x v="10"/>
    <x v="7"/>
    <x v="24"/>
    <x v="5"/>
    <x v="40"/>
    <x v="59"/>
    <x v="0"/>
    <x v="0"/>
    <x v="0"/>
  </r>
  <r>
    <x v="0"/>
    <x v="12"/>
    <x v="12"/>
    <x v="3"/>
    <s v="C74"/>
    <x v="68"/>
    <x v="56"/>
    <x v="30"/>
    <x v="0"/>
    <x v="0"/>
    <x v="13"/>
    <x v="62"/>
    <x v="0"/>
    <x v="0"/>
    <x v="6"/>
  </r>
  <r>
    <x v="0"/>
    <x v="12"/>
    <x v="12"/>
    <x v="3"/>
    <s v="C74"/>
    <x v="44"/>
    <x v="30"/>
    <x v="17"/>
    <x v="4"/>
    <x v="0"/>
    <x v="19"/>
    <x v="7"/>
    <x v="0"/>
    <x v="0"/>
    <x v="0"/>
  </r>
  <r>
    <x v="0"/>
    <x v="12"/>
    <x v="12"/>
    <x v="3"/>
    <s v="C74"/>
    <x v="7"/>
    <x v="12"/>
    <x v="22"/>
    <x v="4"/>
    <x v="4"/>
    <x v="14"/>
    <x v="7"/>
    <x v="0"/>
    <x v="1"/>
    <x v="0"/>
  </r>
  <r>
    <x v="0"/>
    <x v="12"/>
    <x v="12"/>
    <x v="3"/>
    <s v="C74"/>
    <x v="69"/>
    <x v="57"/>
    <x v="5"/>
    <x v="5"/>
    <x v="0"/>
    <x v="15"/>
    <x v="63"/>
    <x v="0"/>
    <x v="0"/>
    <x v="1"/>
  </r>
  <r>
    <x v="0"/>
    <x v="12"/>
    <x v="12"/>
    <x v="3"/>
    <s v="C74"/>
    <x v="70"/>
    <x v="58"/>
    <x v="14"/>
    <x v="5"/>
    <x v="0"/>
    <x v="5"/>
    <x v="64"/>
    <x v="0"/>
    <x v="0"/>
    <x v="1"/>
  </r>
  <r>
    <x v="0"/>
    <x v="13"/>
    <x v="13"/>
    <x v="3"/>
    <s v="C74"/>
    <x v="35"/>
    <x v="59"/>
    <x v="36"/>
    <x v="0"/>
    <x v="1"/>
    <x v="1"/>
    <x v="51"/>
    <x v="0"/>
    <x v="0"/>
    <x v="0"/>
  </r>
  <r>
    <x v="0"/>
    <x v="13"/>
    <x v="13"/>
    <x v="3"/>
    <s v="C74"/>
    <x v="71"/>
    <x v="15"/>
    <x v="16"/>
    <x v="0"/>
    <x v="0"/>
    <x v="1"/>
    <x v="30"/>
    <x v="0"/>
    <x v="0"/>
    <x v="0"/>
  </r>
  <r>
    <x v="0"/>
    <x v="13"/>
    <x v="13"/>
    <x v="3"/>
    <s v="C74"/>
    <x v="72"/>
    <x v="2"/>
    <x v="57"/>
    <x v="0"/>
    <x v="4"/>
    <x v="14"/>
    <x v="65"/>
    <x v="2"/>
    <x v="0"/>
    <x v="0"/>
  </r>
  <r>
    <x v="0"/>
    <x v="13"/>
    <x v="13"/>
    <x v="3"/>
    <s v="C74"/>
    <x v="53"/>
    <x v="1"/>
    <x v="17"/>
    <x v="0"/>
    <x v="0"/>
    <x v="0"/>
    <x v="15"/>
    <x v="0"/>
    <x v="0"/>
    <x v="6"/>
  </r>
  <r>
    <x v="0"/>
    <x v="13"/>
    <x v="13"/>
    <x v="3"/>
    <s v="C74"/>
    <x v="73"/>
    <x v="60"/>
    <x v="19"/>
    <x v="0"/>
    <x v="1"/>
    <x v="5"/>
    <x v="21"/>
    <x v="0"/>
    <x v="0"/>
    <x v="4"/>
  </r>
  <r>
    <x v="0"/>
    <x v="13"/>
    <x v="13"/>
    <x v="3"/>
    <s v="C74"/>
    <x v="74"/>
    <x v="17"/>
    <x v="58"/>
    <x v="0"/>
    <x v="0"/>
    <x v="19"/>
    <x v="50"/>
    <x v="0"/>
    <x v="0"/>
    <x v="4"/>
  </r>
  <r>
    <x v="0"/>
    <x v="13"/>
    <x v="13"/>
    <x v="3"/>
    <s v="C74"/>
    <x v="23"/>
    <x v="26"/>
    <x v="24"/>
    <x v="1"/>
    <x v="0"/>
    <x v="14"/>
    <x v="66"/>
    <x v="0"/>
    <x v="0"/>
    <x v="1"/>
  </r>
  <r>
    <x v="0"/>
    <x v="13"/>
    <x v="13"/>
    <x v="3"/>
    <s v="C74"/>
    <x v="75"/>
    <x v="61"/>
    <x v="32"/>
    <x v="1"/>
    <x v="0"/>
    <x v="0"/>
    <x v="21"/>
    <x v="0"/>
    <x v="0"/>
    <x v="6"/>
  </r>
  <r>
    <x v="0"/>
    <x v="13"/>
    <x v="13"/>
    <x v="3"/>
    <s v="C74"/>
    <x v="7"/>
    <x v="31"/>
    <x v="32"/>
    <x v="1"/>
    <x v="5"/>
    <x v="15"/>
    <x v="39"/>
    <x v="0"/>
    <x v="0"/>
    <x v="4"/>
  </r>
  <r>
    <x v="0"/>
    <x v="13"/>
    <x v="13"/>
    <x v="3"/>
    <s v="C74"/>
    <x v="11"/>
    <x v="62"/>
    <x v="32"/>
    <x v="1"/>
    <x v="0"/>
    <x v="1"/>
    <x v="67"/>
    <x v="0"/>
    <x v="0"/>
    <x v="1"/>
  </r>
  <r>
    <x v="0"/>
    <x v="13"/>
    <x v="13"/>
    <x v="3"/>
    <s v="C74"/>
    <x v="43"/>
    <x v="28"/>
    <x v="37"/>
    <x v="1"/>
    <x v="0"/>
    <x v="14"/>
    <x v="10"/>
    <x v="0"/>
    <x v="0"/>
    <x v="1"/>
  </r>
  <r>
    <x v="0"/>
    <x v="13"/>
    <x v="13"/>
    <x v="3"/>
    <s v="C74"/>
    <x v="12"/>
    <x v="9"/>
    <x v="4"/>
    <x v="1"/>
    <x v="0"/>
    <x v="0"/>
    <x v="43"/>
    <x v="0"/>
    <x v="0"/>
    <x v="4"/>
  </r>
  <r>
    <x v="0"/>
    <x v="13"/>
    <x v="13"/>
    <x v="3"/>
    <s v="C74"/>
    <x v="63"/>
    <x v="7"/>
    <x v="24"/>
    <x v="1"/>
    <x v="0"/>
    <x v="14"/>
    <x v="40"/>
    <x v="1"/>
    <x v="0"/>
    <x v="1"/>
  </r>
  <r>
    <x v="0"/>
    <x v="13"/>
    <x v="13"/>
    <x v="3"/>
    <s v="C74"/>
    <x v="12"/>
    <x v="14"/>
    <x v="37"/>
    <x v="4"/>
    <x v="0"/>
    <x v="13"/>
    <x v="68"/>
    <x v="0"/>
    <x v="0"/>
    <x v="4"/>
  </r>
  <r>
    <x v="0"/>
    <x v="13"/>
    <x v="13"/>
    <x v="3"/>
    <s v="C74"/>
    <x v="43"/>
    <x v="7"/>
    <x v="52"/>
    <x v="4"/>
    <x v="1"/>
    <x v="15"/>
    <x v="41"/>
    <x v="0"/>
    <x v="0"/>
    <x v="1"/>
  </r>
  <r>
    <x v="0"/>
    <x v="13"/>
    <x v="13"/>
    <x v="3"/>
    <s v="C74"/>
    <x v="56"/>
    <x v="63"/>
    <x v="17"/>
    <x v="4"/>
    <x v="0"/>
    <x v="13"/>
    <x v="38"/>
    <x v="0"/>
    <x v="0"/>
    <x v="6"/>
  </r>
  <r>
    <x v="0"/>
    <x v="13"/>
    <x v="13"/>
    <x v="3"/>
    <s v="C74"/>
    <x v="59"/>
    <x v="1"/>
    <x v="36"/>
    <x v="4"/>
    <x v="0"/>
    <x v="0"/>
    <x v="50"/>
    <x v="1"/>
    <x v="0"/>
    <x v="6"/>
  </r>
  <r>
    <x v="0"/>
    <x v="13"/>
    <x v="13"/>
    <x v="3"/>
    <s v="C74"/>
    <x v="56"/>
    <x v="3"/>
    <x v="36"/>
    <x v="5"/>
    <x v="0"/>
    <x v="14"/>
    <x v="23"/>
    <x v="0"/>
    <x v="0"/>
    <x v="1"/>
  </r>
  <r>
    <x v="0"/>
    <x v="13"/>
    <x v="13"/>
    <x v="3"/>
    <s v="C74"/>
    <x v="5"/>
    <x v="10"/>
    <x v="21"/>
    <x v="6"/>
    <x v="1"/>
    <x v="7"/>
    <x v="6"/>
    <x v="0"/>
    <x v="0"/>
    <x v="1"/>
  </r>
  <r>
    <x v="0"/>
    <x v="13"/>
    <x v="13"/>
    <x v="3"/>
    <s v="C74"/>
    <x v="74"/>
    <x v="17"/>
    <x v="58"/>
    <x v="6"/>
    <x v="0"/>
    <x v="19"/>
    <x v="69"/>
    <x v="0"/>
    <x v="0"/>
    <x v="4"/>
  </r>
  <r>
    <x v="0"/>
    <x v="13"/>
    <x v="13"/>
    <x v="3"/>
    <s v="C74"/>
    <x v="76"/>
    <x v="5"/>
    <x v="59"/>
    <x v="7"/>
    <x v="0"/>
    <x v="14"/>
    <x v="44"/>
    <x v="1"/>
    <x v="0"/>
    <x v="2"/>
  </r>
  <r>
    <x v="0"/>
    <x v="13"/>
    <x v="13"/>
    <x v="3"/>
    <s v="C74"/>
    <x v="77"/>
    <x v="64"/>
    <x v="60"/>
    <x v="19"/>
    <x v="2"/>
    <x v="16"/>
    <x v="70"/>
    <x v="0"/>
    <x v="0"/>
    <x v="14"/>
  </r>
  <r>
    <x v="0"/>
    <x v="14"/>
    <x v="14"/>
    <x v="10"/>
    <s v="C74"/>
    <x v="78"/>
    <x v="59"/>
    <x v="35"/>
    <x v="7"/>
    <x v="1"/>
    <x v="14"/>
    <x v="59"/>
    <x v="0"/>
    <x v="0"/>
    <x v="0"/>
  </r>
  <r>
    <x v="0"/>
    <x v="14"/>
    <x v="14"/>
    <x v="10"/>
    <s v="N74"/>
    <x v="39"/>
    <x v="15"/>
    <x v="35"/>
    <x v="11"/>
    <x v="1"/>
    <x v="14"/>
    <x v="60"/>
    <x v="0"/>
    <x v="0"/>
    <x v="0"/>
  </r>
  <r>
    <x v="0"/>
    <x v="14"/>
    <x v="14"/>
    <x v="10"/>
    <s v="C74"/>
    <x v="36"/>
    <x v="15"/>
    <x v="43"/>
    <x v="12"/>
    <x v="1"/>
    <x v="15"/>
    <x v="60"/>
    <x v="0"/>
    <x v="0"/>
    <x v="0"/>
  </r>
  <r>
    <x v="0"/>
    <x v="14"/>
    <x v="14"/>
    <x v="10"/>
    <s v="C74"/>
    <x v="37"/>
    <x v="0"/>
    <x v="1"/>
    <x v="3"/>
    <x v="0"/>
    <x v="19"/>
    <x v="59"/>
    <x v="0"/>
    <x v="0"/>
    <x v="1"/>
  </r>
  <r>
    <x v="0"/>
    <x v="14"/>
    <x v="14"/>
    <x v="10"/>
    <s v="N74"/>
    <x v="32"/>
    <x v="28"/>
    <x v="22"/>
    <x v="20"/>
    <x v="0"/>
    <x v="1"/>
    <x v="30"/>
    <x v="0"/>
    <x v="0"/>
    <x v="4"/>
  </r>
  <r>
    <x v="0"/>
    <x v="14"/>
    <x v="14"/>
    <x v="10"/>
    <s v="N74"/>
    <x v="51"/>
    <x v="17"/>
    <x v="44"/>
    <x v="29"/>
    <x v="5"/>
    <x v="1"/>
    <x v="55"/>
    <x v="0"/>
    <x v="0"/>
    <x v="0"/>
  </r>
  <r>
    <x v="0"/>
    <x v="14"/>
    <x v="14"/>
    <x v="10"/>
    <s v="N74"/>
    <x v="79"/>
    <x v="65"/>
    <x v="61"/>
    <x v="30"/>
    <x v="9"/>
    <x v="9"/>
    <x v="46"/>
    <x v="0"/>
    <x v="0"/>
    <x v="5"/>
  </r>
  <r>
    <x v="0"/>
    <x v="14"/>
    <x v="14"/>
    <x v="10"/>
    <s v="N74"/>
    <x v="80"/>
    <x v="66"/>
    <x v="11"/>
    <x v="31"/>
    <x v="11"/>
    <x v="20"/>
    <x v="17"/>
    <x v="0"/>
    <x v="1"/>
    <x v="3"/>
  </r>
  <r>
    <x v="0"/>
    <x v="14"/>
    <x v="14"/>
    <x v="10"/>
    <s v="C74"/>
    <x v="81"/>
    <x v="67"/>
    <x v="62"/>
    <x v="32"/>
    <x v="4"/>
    <x v="41"/>
    <x v="16"/>
    <x v="3"/>
    <x v="1"/>
    <x v="15"/>
  </r>
  <r>
    <x v="0"/>
    <x v="15"/>
    <x v="15"/>
    <x v="8"/>
    <s v="N74"/>
    <x v="82"/>
    <x v="0"/>
    <x v="30"/>
    <x v="0"/>
    <x v="1"/>
    <x v="0"/>
    <x v="0"/>
    <x v="0"/>
    <x v="0"/>
    <x v="0"/>
  </r>
  <r>
    <x v="0"/>
    <x v="15"/>
    <x v="15"/>
    <x v="8"/>
    <s v="N74"/>
    <x v="58"/>
    <x v="14"/>
    <x v="31"/>
    <x v="0"/>
    <x v="4"/>
    <x v="1"/>
    <x v="34"/>
    <x v="0"/>
    <x v="0"/>
    <x v="0"/>
  </r>
  <r>
    <x v="0"/>
    <x v="15"/>
    <x v="15"/>
    <x v="8"/>
    <s v="N74"/>
    <x v="10"/>
    <x v="28"/>
    <x v="41"/>
    <x v="0"/>
    <x v="2"/>
    <x v="15"/>
    <x v="46"/>
    <x v="0"/>
    <x v="0"/>
    <x v="1"/>
  </r>
  <r>
    <x v="0"/>
    <x v="15"/>
    <x v="15"/>
    <x v="8"/>
    <s v="N74"/>
    <x v="49"/>
    <x v="38"/>
    <x v="57"/>
    <x v="1"/>
    <x v="12"/>
    <x v="15"/>
    <x v="37"/>
    <x v="0"/>
    <x v="0"/>
    <x v="1"/>
  </r>
  <r>
    <x v="0"/>
    <x v="15"/>
    <x v="15"/>
    <x v="8"/>
    <s v="N74"/>
    <x v="83"/>
    <x v="68"/>
    <x v="51"/>
    <x v="4"/>
    <x v="13"/>
    <x v="4"/>
    <x v="7"/>
    <x v="0"/>
    <x v="0"/>
    <x v="8"/>
  </r>
  <r>
    <x v="0"/>
    <x v="15"/>
    <x v="15"/>
    <x v="8"/>
    <s v="N74"/>
    <x v="84"/>
    <x v="69"/>
    <x v="63"/>
    <x v="22"/>
    <x v="14"/>
    <x v="31"/>
    <x v="71"/>
    <x v="0"/>
    <x v="0"/>
    <x v="12"/>
  </r>
  <r>
    <x v="0"/>
    <x v="16"/>
    <x v="16"/>
    <x v="2"/>
    <s v="C74"/>
    <x v="33"/>
    <x v="14"/>
    <x v="64"/>
    <x v="6"/>
    <x v="4"/>
    <x v="22"/>
    <x v="72"/>
    <x v="0"/>
    <x v="0"/>
    <x v="2"/>
  </r>
  <r>
    <x v="0"/>
    <x v="16"/>
    <x v="16"/>
    <x v="2"/>
    <s v="C74"/>
    <x v="78"/>
    <x v="59"/>
    <x v="35"/>
    <x v="6"/>
    <x v="1"/>
    <x v="14"/>
    <x v="59"/>
    <x v="0"/>
    <x v="0"/>
    <x v="4"/>
  </r>
  <r>
    <x v="0"/>
    <x v="16"/>
    <x v="16"/>
    <x v="2"/>
    <s v="N74"/>
    <x v="74"/>
    <x v="7"/>
    <x v="43"/>
    <x v="6"/>
    <x v="5"/>
    <x v="15"/>
    <x v="53"/>
    <x v="0"/>
    <x v="0"/>
    <x v="0"/>
  </r>
  <r>
    <x v="0"/>
    <x v="16"/>
    <x v="16"/>
    <x v="2"/>
    <s v="N74"/>
    <x v="85"/>
    <x v="59"/>
    <x v="16"/>
    <x v="6"/>
    <x v="0"/>
    <x v="0"/>
    <x v="56"/>
    <x v="0"/>
    <x v="0"/>
    <x v="6"/>
  </r>
  <r>
    <x v="0"/>
    <x v="16"/>
    <x v="16"/>
    <x v="2"/>
    <s v="N74"/>
    <x v="78"/>
    <x v="4"/>
    <x v="30"/>
    <x v="2"/>
    <x v="4"/>
    <x v="1"/>
    <x v="60"/>
    <x v="0"/>
    <x v="0"/>
    <x v="4"/>
  </r>
  <r>
    <x v="0"/>
    <x v="16"/>
    <x v="16"/>
    <x v="2"/>
    <s v="C74"/>
    <x v="32"/>
    <x v="6"/>
    <x v="45"/>
    <x v="11"/>
    <x v="0"/>
    <x v="14"/>
    <x v="52"/>
    <x v="0"/>
    <x v="0"/>
    <x v="1"/>
  </r>
  <r>
    <x v="0"/>
    <x v="16"/>
    <x v="16"/>
    <x v="2"/>
    <s v="C74"/>
    <x v="59"/>
    <x v="70"/>
    <x v="31"/>
    <x v="8"/>
    <x v="0"/>
    <x v="4"/>
    <x v="55"/>
    <x v="0"/>
    <x v="0"/>
    <x v="4"/>
  </r>
  <r>
    <x v="0"/>
    <x v="16"/>
    <x v="16"/>
    <x v="2"/>
    <s v="C74"/>
    <x v="20"/>
    <x v="5"/>
    <x v="2"/>
    <x v="8"/>
    <x v="9"/>
    <x v="0"/>
    <x v="52"/>
    <x v="0"/>
    <x v="0"/>
    <x v="5"/>
  </r>
  <r>
    <x v="0"/>
    <x v="16"/>
    <x v="16"/>
    <x v="2"/>
    <s v="C74"/>
    <x v="22"/>
    <x v="26"/>
    <x v="1"/>
    <x v="8"/>
    <x v="4"/>
    <x v="15"/>
    <x v="0"/>
    <x v="0"/>
    <x v="0"/>
    <x v="6"/>
  </r>
  <r>
    <x v="0"/>
    <x v="16"/>
    <x v="16"/>
    <x v="2"/>
    <s v="C74"/>
    <x v="48"/>
    <x v="7"/>
    <x v="10"/>
    <x v="13"/>
    <x v="0"/>
    <x v="2"/>
    <x v="2"/>
    <x v="0"/>
    <x v="0"/>
    <x v="1"/>
  </r>
  <r>
    <x v="0"/>
    <x v="16"/>
    <x v="16"/>
    <x v="2"/>
    <s v="C74"/>
    <x v="10"/>
    <x v="15"/>
    <x v="14"/>
    <x v="18"/>
    <x v="4"/>
    <x v="13"/>
    <x v="32"/>
    <x v="0"/>
    <x v="1"/>
    <x v="1"/>
  </r>
  <r>
    <x v="0"/>
    <x v="16"/>
    <x v="16"/>
    <x v="2"/>
    <s v="C74"/>
    <x v="23"/>
    <x v="10"/>
    <x v="44"/>
    <x v="14"/>
    <x v="15"/>
    <x v="7"/>
    <x v="17"/>
    <x v="0"/>
    <x v="0"/>
    <x v="2"/>
  </r>
  <r>
    <x v="0"/>
    <x v="16"/>
    <x v="16"/>
    <x v="2"/>
    <s v="C74"/>
    <x v="86"/>
    <x v="68"/>
    <x v="65"/>
    <x v="20"/>
    <x v="16"/>
    <x v="4"/>
    <x v="8"/>
    <x v="0"/>
    <x v="1"/>
    <x v="5"/>
  </r>
  <r>
    <x v="0"/>
    <x v="16"/>
    <x v="16"/>
    <x v="2"/>
    <s v="N74"/>
    <x v="76"/>
    <x v="47"/>
    <x v="41"/>
    <x v="21"/>
    <x v="9"/>
    <x v="8"/>
    <x v="2"/>
    <x v="0"/>
    <x v="0"/>
    <x v="13"/>
  </r>
  <r>
    <x v="0"/>
    <x v="16"/>
    <x v="16"/>
    <x v="2"/>
    <s v="C74"/>
    <x v="72"/>
    <x v="71"/>
    <x v="8"/>
    <x v="22"/>
    <x v="6"/>
    <x v="28"/>
    <x v="48"/>
    <x v="0"/>
    <x v="0"/>
    <x v="2"/>
  </r>
  <r>
    <x v="0"/>
    <x v="16"/>
    <x v="16"/>
    <x v="2"/>
    <s v="C74"/>
    <x v="7"/>
    <x v="72"/>
    <x v="66"/>
    <x v="23"/>
    <x v="11"/>
    <x v="22"/>
    <x v="33"/>
    <x v="0"/>
    <x v="1"/>
    <x v="2"/>
  </r>
  <r>
    <x v="0"/>
    <x v="16"/>
    <x v="16"/>
    <x v="2"/>
    <s v="C74"/>
    <x v="62"/>
    <x v="43"/>
    <x v="20"/>
    <x v="9"/>
    <x v="4"/>
    <x v="11"/>
    <x v="69"/>
    <x v="1"/>
    <x v="0"/>
    <x v="2"/>
  </r>
  <r>
    <x v="0"/>
    <x v="16"/>
    <x v="16"/>
    <x v="2"/>
    <s v="N74"/>
    <x v="70"/>
    <x v="62"/>
    <x v="67"/>
    <x v="26"/>
    <x v="7"/>
    <x v="9"/>
    <x v="15"/>
    <x v="1"/>
    <x v="1"/>
    <x v="14"/>
  </r>
  <r>
    <x v="0"/>
    <x v="17"/>
    <x v="17"/>
    <x v="4"/>
    <s v="C74"/>
    <x v="1"/>
    <x v="1"/>
    <x v="1"/>
    <x v="0"/>
    <x v="0"/>
    <x v="0"/>
    <x v="36"/>
    <x v="0"/>
    <x v="0"/>
    <x v="0"/>
  </r>
  <r>
    <x v="0"/>
    <x v="17"/>
    <x v="17"/>
    <x v="4"/>
    <s v="C74"/>
    <x v="87"/>
    <x v="1"/>
    <x v="42"/>
    <x v="0"/>
    <x v="0"/>
    <x v="1"/>
    <x v="50"/>
    <x v="0"/>
    <x v="0"/>
    <x v="6"/>
  </r>
  <r>
    <x v="0"/>
    <x v="17"/>
    <x v="17"/>
    <x v="4"/>
    <s v="C74"/>
    <x v="51"/>
    <x v="14"/>
    <x v="68"/>
    <x v="0"/>
    <x v="0"/>
    <x v="15"/>
    <x v="22"/>
    <x v="0"/>
    <x v="0"/>
    <x v="4"/>
  </r>
  <r>
    <x v="0"/>
    <x v="17"/>
    <x v="17"/>
    <x v="4"/>
    <s v="C74"/>
    <x v="54"/>
    <x v="7"/>
    <x v="17"/>
    <x v="1"/>
    <x v="0"/>
    <x v="15"/>
    <x v="18"/>
    <x v="0"/>
    <x v="0"/>
    <x v="4"/>
  </r>
  <r>
    <x v="0"/>
    <x v="17"/>
    <x v="17"/>
    <x v="4"/>
    <s v="C74"/>
    <x v="17"/>
    <x v="25"/>
    <x v="41"/>
    <x v="1"/>
    <x v="0"/>
    <x v="15"/>
    <x v="46"/>
    <x v="0"/>
    <x v="0"/>
    <x v="1"/>
  </r>
  <r>
    <x v="0"/>
    <x v="17"/>
    <x v="17"/>
    <x v="4"/>
    <s v="C74"/>
    <x v="82"/>
    <x v="28"/>
    <x v="29"/>
    <x v="4"/>
    <x v="0"/>
    <x v="14"/>
    <x v="59"/>
    <x v="0"/>
    <x v="0"/>
    <x v="0"/>
  </r>
  <r>
    <x v="0"/>
    <x v="17"/>
    <x v="17"/>
    <x v="4"/>
    <s v="C74"/>
    <x v="42"/>
    <x v="4"/>
    <x v="38"/>
    <x v="4"/>
    <x v="1"/>
    <x v="13"/>
    <x v="49"/>
    <x v="0"/>
    <x v="0"/>
    <x v="1"/>
  </r>
  <r>
    <x v="0"/>
    <x v="17"/>
    <x v="17"/>
    <x v="4"/>
    <s v="C74"/>
    <x v="10"/>
    <x v="28"/>
    <x v="41"/>
    <x v="5"/>
    <x v="0"/>
    <x v="7"/>
    <x v="18"/>
    <x v="1"/>
    <x v="0"/>
    <x v="4"/>
  </r>
  <r>
    <x v="0"/>
    <x v="17"/>
    <x v="17"/>
    <x v="4"/>
    <s v="C74"/>
    <x v="32"/>
    <x v="4"/>
    <x v="5"/>
    <x v="5"/>
    <x v="0"/>
    <x v="0"/>
    <x v="36"/>
    <x v="2"/>
    <x v="0"/>
    <x v="0"/>
  </r>
  <r>
    <x v="0"/>
    <x v="17"/>
    <x v="17"/>
    <x v="4"/>
    <s v="C74"/>
    <x v="52"/>
    <x v="70"/>
    <x v="18"/>
    <x v="6"/>
    <x v="0"/>
    <x v="14"/>
    <x v="52"/>
    <x v="0"/>
    <x v="1"/>
    <x v="1"/>
  </r>
  <r>
    <x v="0"/>
    <x v="17"/>
    <x v="17"/>
    <x v="4"/>
    <s v="C74"/>
    <x v="53"/>
    <x v="8"/>
    <x v="39"/>
    <x v="6"/>
    <x v="1"/>
    <x v="13"/>
    <x v="48"/>
    <x v="1"/>
    <x v="0"/>
    <x v="6"/>
  </r>
  <r>
    <x v="0"/>
    <x v="17"/>
    <x v="17"/>
    <x v="4"/>
    <s v="C74"/>
    <x v="22"/>
    <x v="15"/>
    <x v="22"/>
    <x v="6"/>
    <x v="0"/>
    <x v="0"/>
    <x v="50"/>
    <x v="1"/>
    <x v="0"/>
    <x v="0"/>
  </r>
  <r>
    <x v="0"/>
    <x v="17"/>
    <x v="17"/>
    <x v="4"/>
    <s v="C74"/>
    <x v="4"/>
    <x v="6"/>
    <x v="39"/>
    <x v="6"/>
    <x v="0"/>
    <x v="13"/>
    <x v="50"/>
    <x v="0"/>
    <x v="0"/>
    <x v="4"/>
  </r>
  <r>
    <x v="0"/>
    <x v="17"/>
    <x v="17"/>
    <x v="4"/>
    <s v="C74"/>
    <x v="33"/>
    <x v="15"/>
    <x v="20"/>
    <x v="7"/>
    <x v="0"/>
    <x v="7"/>
    <x v="50"/>
    <x v="0"/>
    <x v="0"/>
    <x v="4"/>
  </r>
  <r>
    <x v="0"/>
    <x v="17"/>
    <x v="17"/>
    <x v="4"/>
    <s v="C74"/>
    <x v="9"/>
    <x v="73"/>
    <x v="29"/>
    <x v="7"/>
    <x v="0"/>
    <x v="8"/>
    <x v="9"/>
    <x v="1"/>
    <x v="0"/>
    <x v="10"/>
  </r>
  <r>
    <x v="0"/>
    <x v="17"/>
    <x v="17"/>
    <x v="4"/>
    <s v="C74"/>
    <x v="84"/>
    <x v="69"/>
    <x v="69"/>
    <x v="17"/>
    <x v="1"/>
    <x v="9"/>
    <x v="73"/>
    <x v="4"/>
    <x v="1"/>
    <x v="13"/>
  </r>
  <r>
    <x v="0"/>
    <x v="18"/>
    <x v="18"/>
    <x v="5"/>
    <s v="N74"/>
    <x v="73"/>
    <x v="5"/>
    <x v="27"/>
    <x v="1"/>
    <x v="0"/>
    <x v="14"/>
    <x v="67"/>
    <x v="0"/>
    <x v="0"/>
    <x v="2"/>
  </r>
  <r>
    <x v="0"/>
    <x v="19"/>
    <x v="19"/>
    <x v="0"/>
    <s v="C74"/>
    <x v="16"/>
    <x v="46"/>
    <x v="58"/>
    <x v="0"/>
    <x v="1"/>
    <x v="6"/>
    <x v="4"/>
    <x v="0"/>
    <x v="0"/>
    <x v="0"/>
  </r>
  <r>
    <x v="0"/>
    <x v="19"/>
    <x v="19"/>
    <x v="0"/>
    <s v="C74"/>
    <x v="11"/>
    <x v="28"/>
    <x v="27"/>
    <x v="0"/>
    <x v="1"/>
    <x v="2"/>
    <x v="5"/>
    <x v="0"/>
    <x v="0"/>
    <x v="4"/>
  </r>
  <r>
    <x v="0"/>
    <x v="19"/>
    <x v="19"/>
    <x v="0"/>
    <s v="C74"/>
    <x v="24"/>
    <x v="38"/>
    <x v="39"/>
    <x v="0"/>
    <x v="0"/>
    <x v="22"/>
    <x v="46"/>
    <x v="0"/>
    <x v="0"/>
    <x v="4"/>
  </r>
  <r>
    <x v="0"/>
    <x v="19"/>
    <x v="19"/>
    <x v="0"/>
    <s v="C74"/>
    <x v="2"/>
    <x v="17"/>
    <x v="49"/>
    <x v="1"/>
    <x v="1"/>
    <x v="9"/>
    <x v="46"/>
    <x v="0"/>
    <x v="0"/>
    <x v="0"/>
  </r>
  <r>
    <x v="0"/>
    <x v="19"/>
    <x v="19"/>
    <x v="0"/>
    <s v="C74"/>
    <x v="48"/>
    <x v="45"/>
    <x v="2"/>
    <x v="1"/>
    <x v="0"/>
    <x v="8"/>
    <x v="13"/>
    <x v="0"/>
    <x v="0"/>
    <x v="1"/>
  </r>
  <r>
    <x v="0"/>
    <x v="19"/>
    <x v="19"/>
    <x v="0"/>
    <s v="C74"/>
    <x v="42"/>
    <x v="71"/>
    <x v="1"/>
    <x v="1"/>
    <x v="4"/>
    <x v="27"/>
    <x v="2"/>
    <x v="0"/>
    <x v="0"/>
    <x v="0"/>
  </r>
  <r>
    <x v="0"/>
    <x v="19"/>
    <x v="19"/>
    <x v="0"/>
    <s v="C74"/>
    <x v="51"/>
    <x v="1"/>
    <x v="22"/>
    <x v="1"/>
    <x v="0"/>
    <x v="6"/>
    <x v="1"/>
    <x v="0"/>
    <x v="0"/>
    <x v="0"/>
  </r>
  <r>
    <x v="0"/>
    <x v="19"/>
    <x v="19"/>
    <x v="0"/>
    <s v="C74"/>
    <x v="52"/>
    <x v="14"/>
    <x v="58"/>
    <x v="4"/>
    <x v="5"/>
    <x v="14"/>
    <x v="1"/>
    <x v="0"/>
    <x v="0"/>
    <x v="0"/>
  </r>
  <r>
    <x v="0"/>
    <x v="19"/>
    <x v="19"/>
    <x v="0"/>
    <s v="C74"/>
    <x v="33"/>
    <x v="2"/>
    <x v="36"/>
    <x v="4"/>
    <x v="4"/>
    <x v="13"/>
    <x v="48"/>
    <x v="0"/>
    <x v="0"/>
    <x v="0"/>
  </r>
  <r>
    <x v="0"/>
    <x v="19"/>
    <x v="19"/>
    <x v="0"/>
    <s v="C74"/>
    <x v="88"/>
    <x v="29"/>
    <x v="70"/>
    <x v="5"/>
    <x v="1"/>
    <x v="42"/>
    <x v="74"/>
    <x v="0"/>
    <x v="0"/>
    <x v="11"/>
  </r>
  <r>
    <x v="0"/>
    <x v="19"/>
    <x v="19"/>
    <x v="0"/>
    <s v="C74"/>
    <x v="56"/>
    <x v="1"/>
    <x v="8"/>
    <x v="5"/>
    <x v="1"/>
    <x v="5"/>
    <x v="49"/>
    <x v="0"/>
    <x v="0"/>
    <x v="4"/>
  </r>
  <r>
    <x v="0"/>
    <x v="19"/>
    <x v="19"/>
    <x v="0"/>
    <s v="N74"/>
    <x v="65"/>
    <x v="74"/>
    <x v="0"/>
    <x v="11"/>
    <x v="9"/>
    <x v="43"/>
    <x v="75"/>
    <x v="0"/>
    <x v="0"/>
    <x v="4"/>
  </r>
  <r>
    <x v="0"/>
    <x v="20"/>
    <x v="20"/>
    <x v="7"/>
    <s v="N74"/>
    <x v="35"/>
    <x v="48"/>
    <x v="31"/>
    <x v="0"/>
    <x v="0"/>
    <x v="0"/>
    <x v="51"/>
    <x v="0"/>
    <x v="0"/>
    <x v="0"/>
  </r>
  <r>
    <x v="0"/>
    <x v="20"/>
    <x v="20"/>
    <x v="7"/>
    <s v="N74"/>
    <x v="85"/>
    <x v="0"/>
    <x v="19"/>
    <x v="0"/>
    <x v="0"/>
    <x v="0"/>
    <x v="53"/>
    <x v="0"/>
    <x v="0"/>
    <x v="0"/>
  </r>
  <r>
    <x v="0"/>
    <x v="21"/>
    <x v="21"/>
    <x v="3"/>
    <s v="C74"/>
    <x v="53"/>
    <x v="15"/>
    <x v="13"/>
    <x v="0"/>
    <x v="0"/>
    <x v="1"/>
    <x v="20"/>
    <x v="0"/>
    <x v="0"/>
    <x v="0"/>
  </r>
  <r>
    <x v="0"/>
    <x v="21"/>
    <x v="21"/>
    <x v="3"/>
    <s v="C74"/>
    <x v="32"/>
    <x v="59"/>
    <x v="20"/>
    <x v="0"/>
    <x v="0"/>
    <x v="19"/>
    <x v="46"/>
    <x v="0"/>
    <x v="0"/>
    <x v="6"/>
  </r>
  <r>
    <x v="0"/>
    <x v="21"/>
    <x v="21"/>
    <x v="3"/>
    <s v="C74"/>
    <x v="51"/>
    <x v="4"/>
    <x v="20"/>
    <x v="0"/>
    <x v="0"/>
    <x v="19"/>
    <x v="61"/>
    <x v="0"/>
    <x v="0"/>
    <x v="0"/>
  </r>
  <r>
    <x v="0"/>
    <x v="21"/>
    <x v="21"/>
    <x v="3"/>
    <s v="C74"/>
    <x v="87"/>
    <x v="40"/>
    <x v="18"/>
    <x v="0"/>
    <x v="0"/>
    <x v="19"/>
    <x v="36"/>
    <x v="0"/>
    <x v="0"/>
    <x v="0"/>
  </r>
  <r>
    <x v="0"/>
    <x v="21"/>
    <x v="21"/>
    <x v="3"/>
    <s v="C74"/>
    <x v="71"/>
    <x v="25"/>
    <x v="30"/>
    <x v="0"/>
    <x v="0"/>
    <x v="1"/>
    <x v="30"/>
    <x v="0"/>
    <x v="0"/>
    <x v="0"/>
  </r>
  <r>
    <x v="0"/>
    <x v="21"/>
    <x v="21"/>
    <x v="3"/>
    <s v="C74"/>
    <x v="74"/>
    <x v="17"/>
    <x v="58"/>
    <x v="0"/>
    <x v="0"/>
    <x v="0"/>
    <x v="51"/>
    <x v="0"/>
    <x v="0"/>
    <x v="4"/>
  </r>
  <r>
    <x v="0"/>
    <x v="21"/>
    <x v="21"/>
    <x v="3"/>
    <s v="N74"/>
    <x v="39"/>
    <x v="2"/>
    <x v="31"/>
    <x v="0"/>
    <x v="0"/>
    <x v="1"/>
    <x v="32"/>
    <x v="0"/>
    <x v="0"/>
    <x v="0"/>
  </r>
  <r>
    <x v="0"/>
    <x v="21"/>
    <x v="21"/>
    <x v="3"/>
    <s v="N74"/>
    <x v="19"/>
    <x v="8"/>
    <x v="21"/>
    <x v="1"/>
    <x v="0"/>
    <x v="14"/>
    <x v="13"/>
    <x v="0"/>
    <x v="0"/>
    <x v="4"/>
  </r>
  <r>
    <x v="0"/>
    <x v="21"/>
    <x v="21"/>
    <x v="3"/>
    <s v="N74"/>
    <x v="82"/>
    <x v="15"/>
    <x v="66"/>
    <x v="1"/>
    <x v="0"/>
    <x v="19"/>
    <x v="55"/>
    <x v="0"/>
    <x v="0"/>
    <x v="0"/>
  </r>
  <r>
    <x v="0"/>
    <x v="21"/>
    <x v="21"/>
    <x v="3"/>
    <s v="N74"/>
    <x v="85"/>
    <x v="59"/>
    <x v="16"/>
    <x v="1"/>
    <x v="0"/>
    <x v="1"/>
    <x v="53"/>
    <x v="0"/>
    <x v="0"/>
    <x v="0"/>
  </r>
  <r>
    <x v="0"/>
    <x v="21"/>
    <x v="21"/>
    <x v="3"/>
    <s v="C74"/>
    <x v="89"/>
    <x v="75"/>
    <x v="27"/>
    <x v="4"/>
    <x v="5"/>
    <x v="1"/>
    <x v="76"/>
    <x v="0"/>
    <x v="0"/>
    <x v="7"/>
  </r>
  <r>
    <x v="0"/>
    <x v="22"/>
    <x v="22"/>
    <x v="0"/>
    <s v="C74"/>
    <x v="85"/>
    <x v="25"/>
    <x v="0"/>
    <x v="1"/>
    <x v="0"/>
    <x v="1"/>
    <x v="53"/>
    <x v="0"/>
    <x v="0"/>
    <x v="0"/>
  </r>
  <r>
    <x v="0"/>
    <x v="23"/>
    <x v="23"/>
    <x v="1"/>
    <s v="C74"/>
    <x v="37"/>
    <x v="6"/>
    <x v="0"/>
    <x v="0"/>
    <x v="0"/>
    <x v="0"/>
    <x v="19"/>
    <x v="0"/>
    <x v="0"/>
    <x v="0"/>
  </r>
  <r>
    <x v="0"/>
    <x v="23"/>
    <x v="23"/>
    <x v="1"/>
    <s v="N74"/>
    <x v="15"/>
    <x v="41"/>
    <x v="33"/>
    <x v="0"/>
    <x v="1"/>
    <x v="13"/>
    <x v="61"/>
    <x v="0"/>
    <x v="0"/>
    <x v="4"/>
  </r>
  <r>
    <x v="0"/>
    <x v="23"/>
    <x v="23"/>
    <x v="1"/>
    <s v="N74"/>
    <x v="9"/>
    <x v="26"/>
    <x v="49"/>
    <x v="0"/>
    <x v="5"/>
    <x v="0"/>
    <x v="6"/>
    <x v="0"/>
    <x v="0"/>
    <x v="4"/>
  </r>
  <r>
    <x v="0"/>
    <x v="23"/>
    <x v="23"/>
    <x v="1"/>
    <s v="N74"/>
    <x v="82"/>
    <x v="25"/>
    <x v="71"/>
    <x v="0"/>
    <x v="0"/>
    <x v="1"/>
    <x v="33"/>
    <x v="0"/>
    <x v="0"/>
    <x v="4"/>
  </r>
  <r>
    <x v="0"/>
    <x v="23"/>
    <x v="23"/>
    <x v="1"/>
    <s v="N74"/>
    <x v="45"/>
    <x v="12"/>
    <x v="10"/>
    <x v="1"/>
    <x v="5"/>
    <x v="4"/>
    <x v="43"/>
    <x v="0"/>
    <x v="0"/>
    <x v="4"/>
  </r>
  <r>
    <x v="0"/>
    <x v="24"/>
    <x v="24"/>
    <x v="9"/>
    <s v="C74"/>
    <x v="90"/>
    <x v="76"/>
    <x v="72"/>
    <x v="33"/>
    <x v="4"/>
    <x v="44"/>
    <x v="53"/>
    <x v="0"/>
    <x v="0"/>
    <x v="5"/>
  </r>
  <r>
    <x v="0"/>
    <x v="25"/>
    <x v="25"/>
    <x v="6"/>
    <s v="C74"/>
    <x v="91"/>
    <x v="77"/>
    <x v="21"/>
    <x v="0"/>
    <x v="1"/>
    <x v="12"/>
    <x v="77"/>
    <x v="2"/>
    <x v="0"/>
    <x v="5"/>
  </r>
  <r>
    <x v="0"/>
    <x v="25"/>
    <x v="25"/>
    <x v="6"/>
    <s v="C74"/>
    <x v="58"/>
    <x v="17"/>
    <x v="0"/>
    <x v="0"/>
    <x v="1"/>
    <x v="7"/>
    <x v="0"/>
    <x v="0"/>
    <x v="0"/>
    <x v="1"/>
  </r>
  <r>
    <x v="0"/>
    <x v="25"/>
    <x v="25"/>
    <x v="6"/>
    <s v="C74"/>
    <x v="63"/>
    <x v="72"/>
    <x v="16"/>
    <x v="0"/>
    <x v="4"/>
    <x v="5"/>
    <x v="41"/>
    <x v="0"/>
    <x v="0"/>
    <x v="6"/>
  </r>
  <r>
    <x v="0"/>
    <x v="25"/>
    <x v="25"/>
    <x v="6"/>
    <s v="C74"/>
    <x v="0"/>
    <x v="15"/>
    <x v="71"/>
    <x v="0"/>
    <x v="0"/>
    <x v="0"/>
    <x v="0"/>
    <x v="0"/>
    <x v="0"/>
    <x v="0"/>
  </r>
  <r>
    <x v="0"/>
    <x v="25"/>
    <x v="25"/>
    <x v="6"/>
    <s v="C74"/>
    <x v="92"/>
    <x v="19"/>
    <x v="18"/>
    <x v="0"/>
    <x v="1"/>
    <x v="22"/>
    <x v="8"/>
    <x v="0"/>
    <x v="0"/>
    <x v="1"/>
  </r>
  <r>
    <x v="0"/>
    <x v="25"/>
    <x v="25"/>
    <x v="6"/>
    <s v="C74"/>
    <x v="73"/>
    <x v="27"/>
    <x v="52"/>
    <x v="0"/>
    <x v="0"/>
    <x v="4"/>
    <x v="21"/>
    <x v="0"/>
    <x v="0"/>
    <x v="6"/>
  </r>
  <r>
    <x v="0"/>
    <x v="25"/>
    <x v="25"/>
    <x v="6"/>
    <s v="C74"/>
    <x v="44"/>
    <x v="1"/>
    <x v="49"/>
    <x v="0"/>
    <x v="0"/>
    <x v="22"/>
    <x v="8"/>
    <x v="0"/>
    <x v="0"/>
    <x v="0"/>
  </r>
  <r>
    <x v="0"/>
    <x v="25"/>
    <x v="25"/>
    <x v="6"/>
    <s v="C74"/>
    <x v="93"/>
    <x v="72"/>
    <x v="14"/>
    <x v="0"/>
    <x v="1"/>
    <x v="22"/>
    <x v="78"/>
    <x v="0"/>
    <x v="0"/>
    <x v="6"/>
  </r>
  <r>
    <x v="0"/>
    <x v="25"/>
    <x v="25"/>
    <x v="6"/>
    <s v="C74"/>
    <x v="33"/>
    <x v="26"/>
    <x v="39"/>
    <x v="0"/>
    <x v="0"/>
    <x v="1"/>
    <x v="17"/>
    <x v="0"/>
    <x v="0"/>
    <x v="4"/>
  </r>
  <r>
    <x v="0"/>
    <x v="25"/>
    <x v="25"/>
    <x v="6"/>
    <s v="C74"/>
    <x v="11"/>
    <x v="17"/>
    <x v="24"/>
    <x v="0"/>
    <x v="0"/>
    <x v="14"/>
    <x v="75"/>
    <x v="0"/>
    <x v="0"/>
    <x v="2"/>
  </r>
  <r>
    <x v="0"/>
    <x v="25"/>
    <x v="25"/>
    <x v="6"/>
    <s v="C74"/>
    <x v="54"/>
    <x v="7"/>
    <x v="17"/>
    <x v="1"/>
    <x v="0"/>
    <x v="1"/>
    <x v="22"/>
    <x v="0"/>
    <x v="1"/>
    <x v="4"/>
  </r>
  <r>
    <x v="0"/>
    <x v="25"/>
    <x v="25"/>
    <x v="6"/>
    <s v="C74"/>
    <x v="34"/>
    <x v="7"/>
    <x v="13"/>
    <x v="1"/>
    <x v="1"/>
    <x v="0"/>
    <x v="20"/>
    <x v="0"/>
    <x v="0"/>
    <x v="0"/>
  </r>
  <r>
    <x v="0"/>
    <x v="25"/>
    <x v="25"/>
    <x v="6"/>
    <s v="C74"/>
    <x v="2"/>
    <x v="8"/>
    <x v="25"/>
    <x v="1"/>
    <x v="1"/>
    <x v="13"/>
    <x v="4"/>
    <x v="0"/>
    <x v="0"/>
    <x v="0"/>
  </r>
  <r>
    <x v="0"/>
    <x v="25"/>
    <x v="25"/>
    <x v="6"/>
    <s v="C74"/>
    <x v="15"/>
    <x v="23"/>
    <x v="19"/>
    <x v="1"/>
    <x v="0"/>
    <x v="13"/>
    <x v="13"/>
    <x v="0"/>
    <x v="0"/>
    <x v="7"/>
  </r>
  <r>
    <x v="0"/>
    <x v="25"/>
    <x v="25"/>
    <x v="6"/>
    <s v="C74"/>
    <x v="19"/>
    <x v="26"/>
    <x v="5"/>
    <x v="1"/>
    <x v="5"/>
    <x v="15"/>
    <x v="42"/>
    <x v="0"/>
    <x v="0"/>
    <x v="6"/>
  </r>
  <r>
    <x v="0"/>
    <x v="25"/>
    <x v="25"/>
    <x v="6"/>
    <s v="C74"/>
    <x v="86"/>
    <x v="49"/>
    <x v="6"/>
    <x v="1"/>
    <x v="1"/>
    <x v="2"/>
    <x v="79"/>
    <x v="0"/>
    <x v="0"/>
    <x v="0"/>
  </r>
  <r>
    <x v="0"/>
    <x v="25"/>
    <x v="25"/>
    <x v="6"/>
    <s v="C74"/>
    <x v="45"/>
    <x v="44"/>
    <x v="73"/>
    <x v="4"/>
    <x v="0"/>
    <x v="30"/>
    <x v="44"/>
    <x v="0"/>
    <x v="0"/>
    <x v="1"/>
  </r>
  <r>
    <x v="0"/>
    <x v="25"/>
    <x v="25"/>
    <x v="6"/>
    <s v="C74"/>
    <x v="46"/>
    <x v="78"/>
    <x v="31"/>
    <x v="4"/>
    <x v="1"/>
    <x v="4"/>
    <x v="40"/>
    <x v="1"/>
    <x v="0"/>
    <x v="1"/>
  </r>
  <r>
    <x v="0"/>
    <x v="25"/>
    <x v="25"/>
    <x v="6"/>
    <s v="C74"/>
    <x v="21"/>
    <x v="48"/>
    <x v="32"/>
    <x v="4"/>
    <x v="0"/>
    <x v="14"/>
    <x v="69"/>
    <x v="0"/>
    <x v="0"/>
    <x v="1"/>
  </r>
  <r>
    <x v="0"/>
    <x v="25"/>
    <x v="25"/>
    <x v="6"/>
    <s v="C74"/>
    <x v="72"/>
    <x v="22"/>
    <x v="33"/>
    <x v="4"/>
    <x v="0"/>
    <x v="28"/>
    <x v="40"/>
    <x v="1"/>
    <x v="0"/>
    <x v="1"/>
  </r>
  <r>
    <x v="0"/>
    <x v="25"/>
    <x v="25"/>
    <x v="6"/>
    <s v="C74"/>
    <x v="92"/>
    <x v="7"/>
    <x v="50"/>
    <x v="4"/>
    <x v="2"/>
    <x v="1"/>
    <x v="38"/>
    <x v="0"/>
    <x v="0"/>
    <x v="7"/>
  </r>
  <r>
    <x v="0"/>
    <x v="25"/>
    <x v="25"/>
    <x v="6"/>
    <s v="C74"/>
    <x v="94"/>
    <x v="79"/>
    <x v="74"/>
    <x v="12"/>
    <x v="7"/>
    <x v="45"/>
    <x v="80"/>
    <x v="0"/>
    <x v="0"/>
    <x v="16"/>
  </r>
  <r>
    <x v="0"/>
    <x v="26"/>
    <x v="26"/>
    <x v="2"/>
    <s v="C74"/>
    <x v="95"/>
    <x v="4"/>
    <x v="42"/>
    <x v="4"/>
    <x v="4"/>
    <x v="2"/>
    <x v="58"/>
    <x v="0"/>
    <x v="0"/>
    <x v="0"/>
  </r>
  <r>
    <x v="0"/>
    <x v="26"/>
    <x v="26"/>
    <x v="2"/>
    <s v="C74"/>
    <x v="27"/>
    <x v="15"/>
    <x v="10"/>
    <x v="7"/>
    <x v="0"/>
    <x v="46"/>
    <x v="30"/>
    <x v="0"/>
    <x v="0"/>
    <x v="0"/>
  </r>
  <r>
    <x v="0"/>
    <x v="26"/>
    <x v="26"/>
    <x v="2"/>
    <s v="C74"/>
    <x v="10"/>
    <x v="25"/>
    <x v="13"/>
    <x v="2"/>
    <x v="4"/>
    <x v="34"/>
    <x v="55"/>
    <x v="0"/>
    <x v="0"/>
    <x v="0"/>
  </r>
  <r>
    <x v="0"/>
    <x v="26"/>
    <x v="26"/>
    <x v="2"/>
    <s v="C74"/>
    <x v="51"/>
    <x v="75"/>
    <x v="71"/>
    <x v="2"/>
    <x v="5"/>
    <x v="9"/>
    <x v="55"/>
    <x v="0"/>
    <x v="0"/>
    <x v="0"/>
  </r>
  <r>
    <x v="0"/>
    <x v="26"/>
    <x v="26"/>
    <x v="2"/>
    <s v="C74"/>
    <x v="20"/>
    <x v="10"/>
    <x v="0"/>
    <x v="11"/>
    <x v="0"/>
    <x v="12"/>
    <x v="55"/>
    <x v="0"/>
    <x v="0"/>
    <x v="4"/>
  </r>
  <r>
    <x v="0"/>
    <x v="26"/>
    <x v="26"/>
    <x v="2"/>
    <s v="C74"/>
    <x v="44"/>
    <x v="63"/>
    <x v="5"/>
    <x v="11"/>
    <x v="5"/>
    <x v="34"/>
    <x v="30"/>
    <x v="2"/>
    <x v="0"/>
    <x v="6"/>
  </r>
  <r>
    <x v="0"/>
    <x v="26"/>
    <x v="26"/>
    <x v="2"/>
    <s v="C74"/>
    <x v="15"/>
    <x v="12"/>
    <x v="19"/>
    <x v="12"/>
    <x v="1"/>
    <x v="3"/>
    <x v="33"/>
    <x v="0"/>
    <x v="0"/>
    <x v="0"/>
  </r>
  <r>
    <x v="0"/>
    <x v="26"/>
    <x v="26"/>
    <x v="2"/>
    <s v="C74"/>
    <x v="5"/>
    <x v="33"/>
    <x v="2"/>
    <x v="3"/>
    <x v="5"/>
    <x v="47"/>
    <x v="32"/>
    <x v="0"/>
    <x v="0"/>
    <x v="0"/>
  </r>
  <r>
    <x v="0"/>
    <x v="26"/>
    <x v="26"/>
    <x v="2"/>
    <s v="C74"/>
    <x v="96"/>
    <x v="80"/>
    <x v="75"/>
    <x v="34"/>
    <x v="17"/>
    <x v="48"/>
    <x v="81"/>
    <x v="4"/>
    <x v="1"/>
    <x v="8"/>
  </r>
  <r>
    <x v="0"/>
    <x v="27"/>
    <x v="27"/>
    <x v="3"/>
    <s v="N74"/>
    <x v="95"/>
    <x v="5"/>
    <x v="66"/>
    <x v="0"/>
    <x v="1"/>
    <x v="1"/>
    <x v="31"/>
    <x v="0"/>
    <x v="0"/>
    <x v="0"/>
  </r>
  <r>
    <x v="0"/>
    <x v="27"/>
    <x v="27"/>
    <x v="3"/>
    <s v="C74"/>
    <x v="21"/>
    <x v="5"/>
    <x v="19"/>
    <x v="1"/>
    <x v="1"/>
    <x v="13"/>
    <x v="69"/>
    <x v="0"/>
    <x v="0"/>
    <x v="0"/>
  </r>
  <r>
    <x v="0"/>
    <x v="27"/>
    <x v="27"/>
    <x v="3"/>
    <s v="N74"/>
    <x v="33"/>
    <x v="1"/>
    <x v="45"/>
    <x v="5"/>
    <x v="2"/>
    <x v="0"/>
    <x v="52"/>
    <x v="0"/>
    <x v="0"/>
    <x v="7"/>
  </r>
  <r>
    <x v="0"/>
    <x v="27"/>
    <x v="27"/>
    <x v="3"/>
    <s v="C74"/>
    <x v="10"/>
    <x v="5"/>
    <x v="44"/>
    <x v="6"/>
    <x v="2"/>
    <x v="13"/>
    <x v="36"/>
    <x v="0"/>
    <x v="0"/>
    <x v="4"/>
  </r>
  <r>
    <x v="0"/>
    <x v="27"/>
    <x v="27"/>
    <x v="3"/>
    <s v="C74"/>
    <x v="42"/>
    <x v="27"/>
    <x v="25"/>
    <x v="7"/>
    <x v="11"/>
    <x v="8"/>
    <x v="48"/>
    <x v="0"/>
    <x v="0"/>
    <x v="4"/>
  </r>
  <r>
    <x v="0"/>
    <x v="27"/>
    <x v="27"/>
    <x v="3"/>
    <s v="C74"/>
    <x v="97"/>
    <x v="25"/>
    <x v="76"/>
    <x v="2"/>
    <x v="4"/>
    <x v="3"/>
    <x v="75"/>
    <x v="0"/>
    <x v="0"/>
    <x v="6"/>
  </r>
  <r>
    <x v="0"/>
    <x v="27"/>
    <x v="27"/>
    <x v="3"/>
    <s v="N74"/>
    <x v="23"/>
    <x v="40"/>
    <x v="8"/>
    <x v="11"/>
    <x v="0"/>
    <x v="5"/>
    <x v="41"/>
    <x v="1"/>
    <x v="0"/>
    <x v="1"/>
  </r>
  <r>
    <x v="0"/>
    <x v="27"/>
    <x v="27"/>
    <x v="3"/>
    <s v="C74"/>
    <x v="11"/>
    <x v="61"/>
    <x v="29"/>
    <x v="10"/>
    <x v="4"/>
    <x v="20"/>
    <x v="46"/>
    <x v="0"/>
    <x v="0"/>
    <x v="1"/>
  </r>
  <r>
    <x v="0"/>
    <x v="27"/>
    <x v="27"/>
    <x v="3"/>
    <s v="C74"/>
    <x v="60"/>
    <x v="31"/>
    <x v="8"/>
    <x v="10"/>
    <x v="15"/>
    <x v="17"/>
    <x v="23"/>
    <x v="0"/>
    <x v="0"/>
    <x v="12"/>
  </r>
  <r>
    <x v="0"/>
    <x v="27"/>
    <x v="27"/>
    <x v="3"/>
    <s v="C74"/>
    <x v="89"/>
    <x v="81"/>
    <x v="66"/>
    <x v="10"/>
    <x v="1"/>
    <x v="20"/>
    <x v="10"/>
    <x v="0"/>
    <x v="0"/>
    <x v="2"/>
  </r>
  <r>
    <x v="0"/>
    <x v="27"/>
    <x v="27"/>
    <x v="3"/>
    <s v="C74"/>
    <x v="2"/>
    <x v="5"/>
    <x v="13"/>
    <x v="10"/>
    <x v="2"/>
    <x v="2"/>
    <x v="36"/>
    <x v="0"/>
    <x v="0"/>
    <x v="4"/>
  </r>
  <r>
    <x v="0"/>
    <x v="27"/>
    <x v="27"/>
    <x v="3"/>
    <s v="C74"/>
    <x v="60"/>
    <x v="67"/>
    <x v="66"/>
    <x v="13"/>
    <x v="6"/>
    <x v="12"/>
    <x v="8"/>
    <x v="0"/>
    <x v="0"/>
    <x v="2"/>
  </r>
  <r>
    <x v="0"/>
    <x v="27"/>
    <x v="27"/>
    <x v="3"/>
    <s v="C74"/>
    <x v="98"/>
    <x v="82"/>
    <x v="77"/>
    <x v="26"/>
    <x v="10"/>
    <x v="49"/>
    <x v="82"/>
    <x v="0"/>
    <x v="0"/>
    <x v="17"/>
  </r>
  <r>
    <x v="0"/>
    <x v="28"/>
    <x v="28"/>
    <x v="4"/>
    <s v="N74"/>
    <x v="95"/>
    <x v="4"/>
    <x v="42"/>
    <x v="0"/>
    <x v="0"/>
    <x v="0"/>
    <x v="19"/>
    <x v="1"/>
    <x v="0"/>
    <x v="4"/>
  </r>
  <r>
    <x v="0"/>
    <x v="28"/>
    <x v="28"/>
    <x v="4"/>
    <s v="N74"/>
    <x v="99"/>
    <x v="1"/>
    <x v="76"/>
    <x v="4"/>
    <x v="4"/>
    <x v="7"/>
    <x v="83"/>
    <x v="2"/>
    <x v="0"/>
    <x v="6"/>
  </r>
  <r>
    <x v="0"/>
    <x v="28"/>
    <x v="28"/>
    <x v="4"/>
    <s v="N74"/>
    <x v="32"/>
    <x v="2"/>
    <x v="64"/>
    <x v="4"/>
    <x v="4"/>
    <x v="1"/>
    <x v="36"/>
    <x v="0"/>
    <x v="0"/>
    <x v="1"/>
  </r>
  <r>
    <x v="0"/>
    <x v="28"/>
    <x v="28"/>
    <x v="4"/>
    <s v="N74"/>
    <x v="61"/>
    <x v="1"/>
    <x v="11"/>
    <x v="6"/>
    <x v="4"/>
    <x v="1"/>
    <x v="47"/>
    <x v="0"/>
    <x v="0"/>
    <x v="4"/>
  </r>
  <r>
    <x v="0"/>
    <x v="28"/>
    <x v="28"/>
    <x v="4"/>
    <s v="C74"/>
    <x v="49"/>
    <x v="38"/>
    <x v="57"/>
    <x v="7"/>
    <x v="0"/>
    <x v="14"/>
    <x v="65"/>
    <x v="0"/>
    <x v="0"/>
    <x v="6"/>
  </r>
  <r>
    <x v="0"/>
    <x v="28"/>
    <x v="28"/>
    <x v="4"/>
    <s v="C74"/>
    <x v="18"/>
    <x v="65"/>
    <x v="36"/>
    <x v="7"/>
    <x v="4"/>
    <x v="13"/>
    <x v="84"/>
    <x v="1"/>
    <x v="0"/>
    <x v="10"/>
  </r>
  <r>
    <x v="0"/>
    <x v="28"/>
    <x v="28"/>
    <x v="4"/>
    <s v="N74"/>
    <x v="100"/>
    <x v="32"/>
    <x v="4"/>
    <x v="7"/>
    <x v="0"/>
    <x v="14"/>
    <x v="26"/>
    <x v="0"/>
    <x v="0"/>
    <x v="2"/>
  </r>
  <r>
    <x v="0"/>
    <x v="29"/>
    <x v="29"/>
    <x v="7"/>
    <s v="N74"/>
    <x v="21"/>
    <x v="26"/>
    <x v="35"/>
    <x v="1"/>
    <x v="2"/>
    <x v="5"/>
    <x v="0"/>
    <x v="0"/>
    <x v="0"/>
    <x v="6"/>
  </r>
  <r>
    <x v="0"/>
    <x v="29"/>
    <x v="29"/>
    <x v="7"/>
    <s v="N74"/>
    <x v="101"/>
    <x v="70"/>
    <x v="78"/>
    <x v="7"/>
    <x v="11"/>
    <x v="18"/>
    <x v="4"/>
    <x v="0"/>
    <x v="0"/>
    <x v="8"/>
  </r>
  <r>
    <x v="0"/>
    <x v="29"/>
    <x v="29"/>
    <x v="7"/>
    <s v="N74"/>
    <x v="102"/>
    <x v="83"/>
    <x v="79"/>
    <x v="13"/>
    <x v="1"/>
    <x v="50"/>
    <x v="42"/>
    <x v="0"/>
    <x v="0"/>
    <x v="18"/>
  </r>
  <r>
    <x v="0"/>
    <x v="30"/>
    <x v="30"/>
    <x v="2"/>
    <s v="N74"/>
    <x v="8"/>
    <x v="84"/>
    <x v="31"/>
    <x v="1"/>
    <x v="4"/>
    <x v="4"/>
    <x v="5"/>
    <x v="0"/>
    <x v="0"/>
    <x v="0"/>
  </r>
  <r>
    <x v="0"/>
    <x v="30"/>
    <x v="30"/>
    <x v="2"/>
    <s v="N74"/>
    <x v="87"/>
    <x v="25"/>
    <x v="21"/>
    <x v="1"/>
    <x v="1"/>
    <x v="14"/>
    <x v="52"/>
    <x v="0"/>
    <x v="0"/>
    <x v="0"/>
  </r>
  <r>
    <x v="0"/>
    <x v="30"/>
    <x v="30"/>
    <x v="2"/>
    <s v="N74"/>
    <x v="35"/>
    <x v="0"/>
    <x v="68"/>
    <x v="4"/>
    <x v="1"/>
    <x v="5"/>
    <x v="55"/>
    <x v="0"/>
    <x v="0"/>
    <x v="0"/>
  </r>
  <r>
    <x v="0"/>
    <x v="30"/>
    <x v="30"/>
    <x v="2"/>
    <s v="N74"/>
    <x v="20"/>
    <x v="7"/>
    <x v="49"/>
    <x v="4"/>
    <x v="9"/>
    <x v="22"/>
    <x v="36"/>
    <x v="0"/>
    <x v="0"/>
    <x v="6"/>
  </r>
  <r>
    <x v="0"/>
    <x v="30"/>
    <x v="30"/>
    <x v="2"/>
    <s v="N74"/>
    <x v="17"/>
    <x v="14"/>
    <x v="21"/>
    <x v="4"/>
    <x v="2"/>
    <x v="7"/>
    <x v="2"/>
    <x v="0"/>
    <x v="0"/>
    <x v="4"/>
  </r>
  <r>
    <x v="0"/>
    <x v="30"/>
    <x v="30"/>
    <x v="2"/>
    <s v="N74"/>
    <x v="51"/>
    <x v="38"/>
    <x v="1"/>
    <x v="4"/>
    <x v="4"/>
    <x v="13"/>
    <x v="36"/>
    <x v="0"/>
    <x v="0"/>
    <x v="4"/>
  </r>
  <r>
    <x v="0"/>
    <x v="30"/>
    <x v="30"/>
    <x v="2"/>
    <s v="N74"/>
    <x v="44"/>
    <x v="26"/>
    <x v="80"/>
    <x v="6"/>
    <x v="6"/>
    <x v="15"/>
    <x v="22"/>
    <x v="0"/>
    <x v="0"/>
    <x v="6"/>
  </r>
  <r>
    <x v="0"/>
    <x v="30"/>
    <x v="30"/>
    <x v="2"/>
    <s v="N74"/>
    <x v="103"/>
    <x v="84"/>
    <x v="81"/>
    <x v="2"/>
    <x v="18"/>
    <x v="12"/>
    <x v="62"/>
    <x v="0"/>
    <x v="0"/>
    <x v="5"/>
  </r>
  <r>
    <x v="0"/>
    <x v="30"/>
    <x v="30"/>
    <x v="2"/>
    <s v="N74"/>
    <x v="104"/>
    <x v="85"/>
    <x v="82"/>
    <x v="15"/>
    <x v="6"/>
    <x v="51"/>
    <x v="85"/>
    <x v="0"/>
    <x v="0"/>
    <x v="12"/>
  </r>
  <r>
    <x v="0"/>
    <x v="31"/>
    <x v="31"/>
    <x v="11"/>
    <s v="C74"/>
    <x v="87"/>
    <x v="7"/>
    <x v="36"/>
    <x v="0"/>
    <x v="0"/>
    <x v="0"/>
    <x v="2"/>
    <x v="0"/>
    <x v="0"/>
    <x v="0"/>
  </r>
  <r>
    <x v="0"/>
    <x v="31"/>
    <x v="31"/>
    <x v="11"/>
    <s v="C74"/>
    <x v="52"/>
    <x v="7"/>
    <x v="48"/>
    <x v="0"/>
    <x v="0"/>
    <x v="0"/>
    <x v="9"/>
    <x v="0"/>
    <x v="0"/>
    <x v="4"/>
  </r>
  <r>
    <x v="0"/>
    <x v="31"/>
    <x v="31"/>
    <x v="11"/>
    <s v="C74"/>
    <x v="24"/>
    <x v="6"/>
    <x v="25"/>
    <x v="0"/>
    <x v="0"/>
    <x v="14"/>
    <x v="20"/>
    <x v="0"/>
    <x v="0"/>
    <x v="0"/>
  </r>
  <r>
    <x v="0"/>
    <x v="31"/>
    <x v="31"/>
    <x v="11"/>
    <s v="C74"/>
    <x v="27"/>
    <x v="7"/>
    <x v="4"/>
    <x v="0"/>
    <x v="0"/>
    <x v="1"/>
    <x v="38"/>
    <x v="0"/>
    <x v="0"/>
    <x v="4"/>
  </r>
  <r>
    <x v="0"/>
    <x v="31"/>
    <x v="31"/>
    <x v="11"/>
    <s v="C74"/>
    <x v="78"/>
    <x v="6"/>
    <x v="33"/>
    <x v="0"/>
    <x v="0"/>
    <x v="1"/>
    <x v="30"/>
    <x v="0"/>
    <x v="1"/>
    <x v="0"/>
  </r>
  <r>
    <x v="0"/>
    <x v="31"/>
    <x v="31"/>
    <x v="11"/>
    <s v="C74"/>
    <x v="22"/>
    <x v="68"/>
    <x v="31"/>
    <x v="0"/>
    <x v="0"/>
    <x v="0"/>
    <x v="42"/>
    <x v="0"/>
    <x v="0"/>
    <x v="0"/>
  </r>
  <r>
    <x v="0"/>
    <x v="31"/>
    <x v="31"/>
    <x v="11"/>
    <s v="C74"/>
    <x v="32"/>
    <x v="28"/>
    <x v="22"/>
    <x v="0"/>
    <x v="0"/>
    <x v="1"/>
    <x v="18"/>
    <x v="0"/>
    <x v="0"/>
    <x v="6"/>
  </r>
  <r>
    <x v="0"/>
    <x v="31"/>
    <x v="31"/>
    <x v="11"/>
    <s v="C74"/>
    <x v="10"/>
    <x v="4"/>
    <x v="11"/>
    <x v="0"/>
    <x v="0"/>
    <x v="1"/>
    <x v="20"/>
    <x v="0"/>
    <x v="0"/>
    <x v="4"/>
  </r>
  <r>
    <x v="0"/>
    <x v="31"/>
    <x v="31"/>
    <x v="11"/>
    <s v="C74"/>
    <x v="19"/>
    <x v="4"/>
    <x v="41"/>
    <x v="0"/>
    <x v="0"/>
    <x v="14"/>
    <x v="15"/>
    <x v="0"/>
    <x v="0"/>
    <x v="4"/>
  </r>
  <r>
    <x v="0"/>
    <x v="31"/>
    <x v="31"/>
    <x v="11"/>
    <s v="C74"/>
    <x v="105"/>
    <x v="6"/>
    <x v="1"/>
    <x v="0"/>
    <x v="0"/>
    <x v="0"/>
    <x v="2"/>
    <x v="0"/>
    <x v="0"/>
    <x v="4"/>
  </r>
  <r>
    <x v="0"/>
    <x v="31"/>
    <x v="31"/>
    <x v="11"/>
    <s v="C74"/>
    <x v="87"/>
    <x v="30"/>
    <x v="29"/>
    <x v="1"/>
    <x v="0"/>
    <x v="0"/>
    <x v="50"/>
    <x v="0"/>
    <x v="0"/>
    <x v="4"/>
  </r>
  <r>
    <x v="0"/>
    <x v="31"/>
    <x v="31"/>
    <x v="11"/>
    <s v="C74"/>
    <x v="17"/>
    <x v="2"/>
    <x v="39"/>
    <x v="1"/>
    <x v="0"/>
    <x v="0"/>
    <x v="15"/>
    <x v="0"/>
    <x v="0"/>
    <x v="0"/>
  </r>
  <r>
    <x v="0"/>
    <x v="31"/>
    <x v="31"/>
    <x v="11"/>
    <s v="C74"/>
    <x v="53"/>
    <x v="24"/>
    <x v="64"/>
    <x v="5"/>
    <x v="0"/>
    <x v="1"/>
    <x v="15"/>
    <x v="0"/>
    <x v="0"/>
    <x v="4"/>
  </r>
  <r>
    <x v="0"/>
    <x v="32"/>
    <x v="32"/>
    <x v="1"/>
    <s v="C74"/>
    <x v="78"/>
    <x v="45"/>
    <x v="31"/>
    <x v="0"/>
    <x v="0"/>
    <x v="1"/>
    <x v="30"/>
    <x v="0"/>
    <x v="0"/>
    <x v="4"/>
  </r>
  <r>
    <x v="0"/>
    <x v="32"/>
    <x v="32"/>
    <x v="1"/>
    <s v="C74"/>
    <x v="22"/>
    <x v="25"/>
    <x v="48"/>
    <x v="0"/>
    <x v="0"/>
    <x v="0"/>
    <x v="36"/>
    <x v="0"/>
    <x v="0"/>
    <x v="4"/>
  </r>
  <r>
    <x v="0"/>
    <x v="33"/>
    <x v="33"/>
    <x v="6"/>
    <s v="C74"/>
    <x v="24"/>
    <x v="15"/>
    <x v="4"/>
    <x v="0"/>
    <x v="0"/>
    <x v="4"/>
    <x v="22"/>
    <x v="0"/>
    <x v="2"/>
    <x v="4"/>
  </r>
  <r>
    <x v="0"/>
    <x v="33"/>
    <x v="33"/>
    <x v="6"/>
    <s v="C74"/>
    <x v="52"/>
    <x v="0"/>
    <x v="73"/>
    <x v="1"/>
    <x v="0"/>
    <x v="14"/>
    <x v="48"/>
    <x v="0"/>
    <x v="0"/>
    <x v="1"/>
  </r>
  <r>
    <x v="0"/>
    <x v="33"/>
    <x v="33"/>
    <x v="6"/>
    <s v="C74"/>
    <x v="17"/>
    <x v="28"/>
    <x v="73"/>
    <x v="1"/>
    <x v="0"/>
    <x v="14"/>
    <x v="17"/>
    <x v="0"/>
    <x v="1"/>
    <x v="0"/>
  </r>
  <r>
    <x v="0"/>
    <x v="33"/>
    <x v="33"/>
    <x v="6"/>
    <s v="C74"/>
    <x v="54"/>
    <x v="25"/>
    <x v="20"/>
    <x v="1"/>
    <x v="0"/>
    <x v="14"/>
    <x v="46"/>
    <x v="0"/>
    <x v="0"/>
    <x v="4"/>
  </r>
  <r>
    <x v="0"/>
    <x v="33"/>
    <x v="33"/>
    <x v="6"/>
    <s v="N74"/>
    <x v="32"/>
    <x v="4"/>
    <x v="44"/>
    <x v="1"/>
    <x v="1"/>
    <x v="14"/>
    <x v="42"/>
    <x v="0"/>
    <x v="0"/>
    <x v="4"/>
  </r>
  <r>
    <x v="0"/>
    <x v="34"/>
    <x v="34"/>
    <x v="3"/>
    <s v="C74"/>
    <x v="23"/>
    <x v="6"/>
    <x v="12"/>
    <x v="0"/>
    <x v="1"/>
    <x v="0"/>
    <x v="28"/>
    <x v="0"/>
    <x v="0"/>
    <x v="4"/>
  </r>
  <r>
    <x v="0"/>
    <x v="34"/>
    <x v="34"/>
    <x v="3"/>
    <s v="C74"/>
    <x v="23"/>
    <x v="24"/>
    <x v="38"/>
    <x v="0"/>
    <x v="1"/>
    <x v="7"/>
    <x v="5"/>
    <x v="0"/>
    <x v="0"/>
    <x v="5"/>
  </r>
  <r>
    <x v="0"/>
    <x v="34"/>
    <x v="34"/>
    <x v="3"/>
    <s v="C74"/>
    <x v="46"/>
    <x v="7"/>
    <x v="83"/>
    <x v="1"/>
    <x v="1"/>
    <x v="13"/>
    <x v="21"/>
    <x v="0"/>
    <x v="0"/>
    <x v="1"/>
  </r>
  <r>
    <x v="0"/>
    <x v="34"/>
    <x v="34"/>
    <x v="3"/>
    <s v="C74"/>
    <x v="13"/>
    <x v="30"/>
    <x v="82"/>
    <x v="1"/>
    <x v="1"/>
    <x v="8"/>
    <x v="67"/>
    <x v="0"/>
    <x v="0"/>
    <x v="6"/>
  </r>
  <r>
    <x v="0"/>
    <x v="34"/>
    <x v="34"/>
    <x v="3"/>
    <s v="C74"/>
    <x v="27"/>
    <x v="28"/>
    <x v="14"/>
    <x v="1"/>
    <x v="4"/>
    <x v="15"/>
    <x v="14"/>
    <x v="1"/>
    <x v="0"/>
    <x v="4"/>
  </r>
  <r>
    <x v="0"/>
    <x v="34"/>
    <x v="34"/>
    <x v="3"/>
    <s v="C74"/>
    <x v="13"/>
    <x v="62"/>
    <x v="1"/>
    <x v="1"/>
    <x v="5"/>
    <x v="13"/>
    <x v="68"/>
    <x v="0"/>
    <x v="0"/>
    <x v="8"/>
  </r>
  <r>
    <x v="0"/>
    <x v="34"/>
    <x v="34"/>
    <x v="3"/>
    <s v="C74"/>
    <x v="106"/>
    <x v="86"/>
    <x v="66"/>
    <x v="1"/>
    <x v="5"/>
    <x v="30"/>
    <x v="26"/>
    <x v="1"/>
    <x v="0"/>
    <x v="7"/>
  </r>
  <r>
    <x v="0"/>
    <x v="34"/>
    <x v="34"/>
    <x v="3"/>
    <s v="C74"/>
    <x v="33"/>
    <x v="23"/>
    <x v="29"/>
    <x v="1"/>
    <x v="1"/>
    <x v="13"/>
    <x v="48"/>
    <x v="1"/>
    <x v="0"/>
    <x v="4"/>
  </r>
  <r>
    <x v="0"/>
    <x v="34"/>
    <x v="34"/>
    <x v="3"/>
    <s v="C74"/>
    <x v="107"/>
    <x v="38"/>
    <x v="84"/>
    <x v="1"/>
    <x v="0"/>
    <x v="4"/>
    <x v="28"/>
    <x v="2"/>
    <x v="0"/>
    <x v="2"/>
  </r>
  <r>
    <x v="0"/>
    <x v="34"/>
    <x v="34"/>
    <x v="3"/>
    <s v="C74"/>
    <x v="13"/>
    <x v="22"/>
    <x v="32"/>
    <x v="4"/>
    <x v="4"/>
    <x v="30"/>
    <x v="10"/>
    <x v="2"/>
    <x v="0"/>
    <x v="2"/>
  </r>
  <r>
    <x v="0"/>
    <x v="34"/>
    <x v="34"/>
    <x v="3"/>
    <s v="C74"/>
    <x v="31"/>
    <x v="24"/>
    <x v="82"/>
    <x v="4"/>
    <x v="4"/>
    <x v="2"/>
    <x v="16"/>
    <x v="1"/>
    <x v="0"/>
    <x v="5"/>
  </r>
  <r>
    <x v="0"/>
    <x v="34"/>
    <x v="34"/>
    <x v="3"/>
    <s v="C74"/>
    <x v="92"/>
    <x v="73"/>
    <x v="33"/>
    <x v="4"/>
    <x v="5"/>
    <x v="22"/>
    <x v="61"/>
    <x v="0"/>
    <x v="0"/>
    <x v="1"/>
  </r>
  <r>
    <x v="0"/>
    <x v="34"/>
    <x v="34"/>
    <x v="3"/>
    <s v="C74"/>
    <x v="56"/>
    <x v="25"/>
    <x v="37"/>
    <x v="4"/>
    <x v="1"/>
    <x v="0"/>
    <x v="39"/>
    <x v="0"/>
    <x v="0"/>
    <x v="0"/>
  </r>
  <r>
    <x v="0"/>
    <x v="34"/>
    <x v="34"/>
    <x v="3"/>
    <s v="C74"/>
    <x v="76"/>
    <x v="70"/>
    <x v="10"/>
    <x v="5"/>
    <x v="1"/>
    <x v="4"/>
    <x v="40"/>
    <x v="0"/>
    <x v="0"/>
    <x v="2"/>
  </r>
  <r>
    <x v="0"/>
    <x v="34"/>
    <x v="34"/>
    <x v="3"/>
    <s v="C74"/>
    <x v="8"/>
    <x v="14"/>
    <x v="85"/>
    <x v="5"/>
    <x v="1"/>
    <x v="7"/>
    <x v="5"/>
    <x v="0"/>
    <x v="0"/>
    <x v="0"/>
  </r>
  <r>
    <x v="0"/>
    <x v="34"/>
    <x v="34"/>
    <x v="3"/>
    <s v="C74"/>
    <x v="42"/>
    <x v="45"/>
    <x v="13"/>
    <x v="6"/>
    <x v="0"/>
    <x v="7"/>
    <x v="61"/>
    <x v="0"/>
    <x v="0"/>
    <x v="6"/>
  </r>
  <r>
    <x v="0"/>
    <x v="34"/>
    <x v="34"/>
    <x v="3"/>
    <s v="C74"/>
    <x v="5"/>
    <x v="28"/>
    <x v="9"/>
    <x v="6"/>
    <x v="1"/>
    <x v="4"/>
    <x v="8"/>
    <x v="0"/>
    <x v="0"/>
    <x v="10"/>
  </r>
  <r>
    <x v="0"/>
    <x v="34"/>
    <x v="34"/>
    <x v="3"/>
    <s v="C74"/>
    <x v="18"/>
    <x v="31"/>
    <x v="41"/>
    <x v="11"/>
    <x v="0"/>
    <x v="6"/>
    <x v="28"/>
    <x v="0"/>
    <x v="0"/>
    <x v="7"/>
  </r>
  <r>
    <x v="0"/>
    <x v="34"/>
    <x v="34"/>
    <x v="3"/>
    <s v="C74"/>
    <x v="108"/>
    <x v="87"/>
    <x v="86"/>
    <x v="18"/>
    <x v="6"/>
    <x v="52"/>
    <x v="86"/>
    <x v="2"/>
    <x v="0"/>
    <x v="19"/>
  </r>
  <r>
    <x v="0"/>
    <x v="35"/>
    <x v="35"/>
    <x v="6"/>
    <s v="C74"/>
    <x v="109"/>
    <x v="23"/>
    <x v="10"/>
    <x v="0"/>
    <x v="1"/>
    <x v="45"/>
    <x v="34"/>
    <x v="0"/>
    <x v="0"/>
    <x v="0"/>
  </r>
  <r>
    <x v="0"/>
    <x v="35"/>
    <x v="35"/>
    <x v="6"/>
    <s v="C74"/>
    <x v="46"/>
    <x v="23"/>
    <x v="13"/>
    <x v="0"/>
    <x v="4"/>
    <x v="25"/>
    <x v="56"/>
    <x v="0"/>
    <x v="0"/>
    <x v="0"/>
  </r>
  <r>
    <x v="0"/>
    <x v="35"/>
    <x v="35"/>
    <x v="6"/>
    <s v="C74"/>
    <x v="21"/>
    <x v="30"/>
    <x v="18"/>
    <x v="0"/>
    <x v="0"/>
    <x v="20"/>
    <x v="60"/>
    <x v="0"/>
    <x v="0"/>
    <x v="0"/>
  </r>
  <r>
    <x v="0"/>
    <x v="35"/>
    <x v="35"/>
    <x v="6"/>
    <s v="C74"/>
    <x v="5"/>
    <x v="62"/>
    <x v="31"/>
    <x v="0"/>
    <x v="0"/>
    <x v="53"/>
    <x v="0"/>
    <x v="0"/>
    <x v="0"/>
    <x v="0"/>
  </r>
  <r>
    <x v="0"/>
    <x v="35"/>
    <x v="35"/>
    <x v="6"/>
    <s v="C74"/>
    <x v="75"/>
    <x v="60"/>
    <x v="66"/>
    <x v="0"/>
    <x v="1"/>
    <x v="45"/>
    <x v="59"/>
    <x v="0"/>
    <x v="0"/>
    <x v="0"/>
  </r>
  <r>
    <x v="0"/>
    <x v="35"/>
    <x v="35"/>
    <x v="6"/>
    <s v="C74"/>
    <x v="73"/>
    <x v="12"/>
    <x v="13"/>
    <x v="0"/>
    <x v="0"/>
    <x v="54"/>
    <x v="34"/>
    <x v="0"/>
    <x v="0"/>
    <x v="4"/>
  </r>
  <r>
    <x v="0"/>
    <x v="35"/>
    <x v="35"/>
    <x v="6"/>
    <s v="C74"/>
    <x v="21"/>
    <x v="45"/>
    <x v="16"/>
    <x v="0"/>
    <x v="1"/>
    <x v="9"/>
    <x v="58"/>
    <x v="0"/>
    <x v="0"/>
    <x v="0"/>
  </r>
  <r>
    <x v="0"/>
    <x v="35"/>
    <x v="35"/>
    <x v="6"/>
    <s v="C74"/>
    <x v="2"/>
    <x v="5"/>
    <x v="13"/>
    <x v="0"/>
    <x v="0"/>
    <x v="37"/>
    <x v="59"/>
    <x v="0"/>
    <x v="0"/>
    <x v="0"/>
  </r>
  <r>
    <x v="0"/>
    <x v="35"/>
    <x v="35"/>
    <x v="6"/>
    <s v="C74"/>
    <x v="18"/>
    <x v="40"/>
    <x v="23"/>
    <x v="0"/>
    <x v="1"/>
    <x v="18"/>
    <x v="0"/>
    <x v="0"/>
    <x v="0"/>
    <x v="0"/>
  </r>
  <r>
    <x v="0"/>
    <x v="35"/>
    <x v="35"/>
    <x v="6"/>
    <s v="C74"/>
    <x v="47"/>
    <x v="8"/>
    <x v="51"/>
    <x v="1"/>
    <x v="1"/>
    <x v="25"/>
    <x v="69"/>
    <x v="1"/>
    <x v="0"/>
    <x v="0"/>
  </r>
  <r>
    <x v="0"/>
    <x v="35"/>
    <x v="35"/>
    <x v="6"/>
    <s v="C74"/>
    <x v="65"/>
    <x v="65"/>
    <x v="39"/>
    <x v="1"/>
    <x v="2"/>
    <x v="55"/>
    <x v="69"/>
    <x v="0"/>
    <x v="0"/>
    <x v="0"/>
  </r>
  <r>
    <x v="0"/>
    <x v="35"/>
    <x v="35"/>
    <x v="6"/>
    <s v="C74"/>
    <x v="93"/>
    <x v="24"/>
    <x v="87"/>
    <x v="1"/>
    <x v="1"/>
    <x v="56"/>
    <x v="52"/>
    <x v="0"/>
    <x v="0"/>
    <x v="0"/>
  </r>
  <r>
    <x v="0"/>
    <x v="35"/>
    <x v="35"/>
    <x v="6"/>
    <s v="C74"/>
    <x v="110"/>
    <x v="58"/>
    <x v="71"/>
    <x v="1"/>
    <x v="0"/>
    <x v="57"/>
    <x v="19"/>
    <x v="0"/>
    <x v="0"/>
    <x v="0"/>
  </r>
  <r>
    <x v="0"/>
    <x v="35"/>
    <x v="35"/>
    <x v="6"/>
    <s v="C74"/>
    <x v="25"/>
    <x v="26"/>
    <x v="88"/>
    <x v="1"/>
    <x v="4"/>
    <x v="58"/>
    <x v="31"/>
    <x v="0"/>
    <x v="0"/>
    <x v="0"/>
  </r>
  <r>
    <x v="0"/>
    <x v="35"/>
    <x v="35"/>
    <x v="6"/>
    <s v="C74"/>
    <x v="111"/>
    <x v="2"/>
    <x v="89"/>
    <x v="1"/>
    <x v="4"/>
    <x v="59"/>
    <x v="51"/>
    <x v="0"/>
    <x v="0"/>
    <x v="0"/>
  </r>
  <r>
    <x v="0"/>
    <x v="35"/>
    <x v="35"/>
    <x v="6"/>
    <s v="C74"/>
    <x v="13"/>
    <x v="88"/>
    <x v="66"/>
    <x v="1"/>
    <x v="0"/>
    <x v="60"/>
    <x v="34"/>
    <x v="0"/>
    <x v="0"/>
    <x v="0"/>
  </r>
  <r>
    <x v="0"/>
    <x v="35"/>
    <x v="35"/>
    <x v="6"/>
    <s v="C74"/>
    <x v="65"/>
    <x v="48"/>
    <x v="90"/>
    <x v="1"/>
    <x v="0"/>
    <x v="41"/>
    <x v="69"/>
    <x v="0"/>
    <x v="0"/>
    <x v="0"/>
  </r>
  <r>
    <x v="0"/>
    <x v="35"/>
    <x v="35"/>
    <x v="6"/>
    <s v="C74"/>
    <x v="54"/>
    <x v="24"/>
    <x v="58"/>
    <x v="4"/>
    <x v="0"/>
    <x v="46"/>
    <x v="58"/>
    <x v="0"/>
    <x v="0"/>
    <x v="0"/>
  </r>
  <r>
    <x v="0"/>
    <x v="35"/>
    <x v="35"/>
    <x v="6"/>
    <s v="C74"/>
    <x v="18"/>
    <x v="38"/>
    <x v="91"/>
    <x v="4"/>
    <x v="1"/>
    <x v="41"/>
    <x v="72"/>
    <x v="0"/>
    <x v="0"/>
    <x v="0"/>
  </r>
  <r>
    <x v="0"/>
    <x v="35"/>
    <x v="35"/>
    <x v="6"/>
    <s v="C74"/>
    <x v="112"/>
    <x v="89"/>
    <x v="74"/>
    <x v="10"/>
    <x v="5"/>
    <x v="61"/>
    <x v="87"/>
    <x v="1"/>
    <x v="1"/>
    <x v="0"/>
  </r>
  <r>
    <x v="0"/>
    <x v="36"/>
    <x v="36"/>
    <x v="2"/>
    <s v="C74"/>
    <x v="22"/>
    <x v="40"/>
    <x v="33"/>
    <x v="0"/>
    <x v="2"/>
    <x v="5"/>
    <x v="19"/>
    <x v="0"/>
    <x v="0"/>
    <x v="0"/>
  </r>
  <r>
    <x v="0"/>
    <x v="36"/>
    <x v="36"/>
    <x v="2"/>
    <s v="C74"/>
    <x v="34"/>
    <x v="28"/>
    <x v="11"/>
    <x v="0"/>
    <x v="9"/>
    <x v="6"/>
    <x v="2"/>
    <x v="0"/>
    <x v="0"/>
    <x v="4"/>
  </r>
  <r>
    <x v="0"/>
    <x v="36"/>
    <x v="36"/>
    <x v="2"/>
    <s v="C74"/>
    <x v="27"/>
    <x v="28"/>
    <x v="14"/>
    <x v="1"/>
    <x v="9"/>
    <x v="3"/>
    <x v="30"/>
    <x v="0"/>
    <x v="0"/>
    <x v="4"/>
  </r>
  <r>
    <x v="0"/>
    <x v="36"/>
    <x v="36"/>
    <x v="2"/>
    <s v="C74"/>
    <x v="45"/>
    <x v="31"/>
    <x v="64"/>
    <x v="1"/>
    <x v="18"/>
    <x v="31"/>
    <x v="9"/>
    <x v="0"/>
    <x v="0"/>
    <x v="6"/>
  </r>
  <r>
    <x v="0"/>
    <x v="36"/>
    <x v="36"/>
    <x v="2"/>
    <s v="C74"/>
    <x v="109"/>
    <x v="65"/>
    <x v="32"/>
    <x v="1"/>
    <x v="4"/>
    <x v="17"/>
    <x v="20"/>
    <x v="1"/>
    <x v="0"/>
    <x v="1"/>
  </r>
  <r>
    <x v="0"/>
    <x v="36"/>
    <x v="36"/>
    <x v="2"/>
    <s v="C74"/>
    <x v="95"/>
    <x v="7"/>
    <x v="58"/>
    <x v="1"/>
    <x v="9"/>
    <x v="7"/>
    <x v="0"/>
    <x v="0"/>
    <x v="0"/>
    <x v="0"/>
  </r>
  <r>
    <x v="0"/>
    <x v="36"/>
    <x v="36"/>
    <x v="2"/>
    <s v="C74"/>
    <x v="106"/>
    <x v="8"/>
    <x v="92"/>
    <x v="4"/>
    <x v="18"/>
    <x v="46"/>
    <x v="10"/>
    <x v="0"/>
    <x v="0"/>
    <x v="6"/>
  </r>
  <r>
    <x v="0"/>
    <x v="36"/>
    <x v="36"/>
    <x v="2"/>
    <s v="C74"/>
    <x v="60"/>
    <x v="15"/>
    <x v="93"/>
    <x v="4"/>
    <x v="11"/>
    <x v="34"/>
    <x v="28"/>
    <x v="0"/>
    <x v="0"/>
    <x v="1"/>
  </r>
  <r>
    <x v="0"/>
    <x v="36"/>
    <x v="36"/>
    <x v="2"/>
    <s v="C74"/>
    <x v="76"/>
    <x v="71"/>
    <x v="14"/>
    <x v="4"/>
    <x v="12"/>
    <x v="43"/>
    <x v="13"/>
    <x v="0"/>
    <x v="0"/>
    <x v="7"/>
  </r>
  <r>
    <x v="0"/>
    <x v="36"/>
    <x v="36"/>
    <x v="2"/>
    <s v="C74"/>
    <x v="17"/>
    <x v="23"/>
    <x v="71"/>
    <x v="4"/>
    <x v="4"/>
    <x v="6"/>
    <x v="31"/>
    <x v="0"/>
    <x v="0"/>
    <x v="1"/>
  </r>
  <r>
    <x v="0"/>
    <x v="36"/>
    <x v="36"/>
    <x v="2"/>
    <s v="C74"/>
    <x v="60"/>
    <x v="90"/>
    <x v="33"/>
    <x v="5"/>
    <x v="19"/>
    <x v="23"/>
    <x v="18"/>
    <x v="1"/>
    <x v="0"/>
    <x v="4"/>
  </r>
  <r>
    <x v="0"/>
    <x v="36"/>
    <x v="36"/>
    <x v="2"/>
    <s v="C74"/>
    <x v="13"/>
    <x v="4"/>
    <x v="94"/>
    <x v="5"/>
    <x v="5"/>
    <x v="12"/>
    <x v="49"/>
    <x v="0"/>
    <x v="0"/>
    <x v="4"/>
  </r>
  <r>
    <x v="0"/>
    <x v="36"/>
    <x v="36"/>
    <x v="2"/>
    <s v="C74"/>
    <x v="113"/>
    <x v="7"/>
    <x v="23"/>
    <x v="5"/>
    <x v="6"/>
    <x v="31"/>
    <x v="36"/>
    <x v="0"/>
    <x v="0"/>
    <x v="1"/>
  </r>
  <r>
    <x v="0"/>
    <x v="36"/>
    <x v="36"/>
    <x v="2"/>
    <s v="C74"/>
    <x v="15"/>
    <x v="25"/>
    <x v="80"/>
    <x v="6"/>
    <x v="14"/>
    <x v="30"/>
    <x v="58"/>
    <x v="0"/>
    <x v="0"/>
    <x v="0"/>
  </r>
  <r>
    <x v="0"/>
    <x v="36"/>
    <x v="36"/>
    <x v="2"/>
    <s v="C74"/>
    <x v="72"/>
    <x v="38"/>
    <x v="59"/>
    <x v="6"/>
    <x v="20"/>
    <x v="20"/>
    <x v="14"/>
    <x v="0"/>
    <x v="0"/>
    <x v="4"/>
  </r>
  <r>
    <x v="0"/>
    <x v="36"/>
    <x v="36"/>
    <x v="2"/>
    <s v="C74"/>
    <x v="114"/>
    <x v="88"/>
    <x v="11"/>
    <x v="6"/>
    <x v="20"/>
    <x v="31"/>
    <x v="5"/>
    <x v="0"/>
    <x v="0"/>
    <x v="1"/>
  </r>
  <r>
    <x v="0"/>
    <x v="36"/>
    <x v="36"/>
    <x v="2"/>
    <s v="C74"/>
    <x v="115"/>
    <x v="26"/>
    <x v="76"/>
    <x v="6"/>
    <x v="15"/>
    <x v="46"/>
    <x v="66"/>
    <x v="0"/>
    <x v="0"/>
    <x v="1"/>
  </r>
  <r>
    <x v="0"/>
    <x v="36"/>
    <x v="36"/>
    <x v="2"/>
    <s v="C74"/>
    <x v="106"/>
    <x v="75"/>
    <x v="65"/>
    <x v="6"/>
    <x v="20"/>
    <x v="43"/>
    <x v="7"/>
    <x v="0"/>
    <x v="0"/>
    <x v="6"/>
  </r>
  <r>
    <x v="0"/>
    <x v="36"/>
    <x v="36"/>
    <x v="2"/>
    <s v="C74"/>
    <x v="97"/>
    <x v="17"/>
    <x v="72"/>
    <x v="7"/>
    <x v="21"/>
    <x v="62"/>
    <x v="36"/>
    <x v="0"/>
    <x v="0"/>
    <x v="7"/>
  </r>
  <r>
    <x v="0"/>
    <x v="36"/>
    <x v="36"/>
    <x v="2"/>
    <s v="C74"/>
    <x v="107"/>
    <x v="38"/>
    <x v="84"/>
    <x v="7"/>
    <x v="16"/>
    <x v="12"/>
    <x v="36"/>
    <x v="0"/>
    <x v="0"/>
    <x v="4"/>
  </r>
  <r>
    <x v="0"/>
    <x v="36"/>
    <x v="36"/>
    <x v="2"/>
    <s v="C74"/>
    <x v="116"/>
    <x v="49"/>
    <x v="59"/>
    <x v="2"/>
    <x v="20"/>
    <x v="37"/>
    <x v="13"/>
    <x v="1"/>
    <x v="0"/>
    <x v="1"/>
  </r>
  <r>
    <x v="0"/>
    <x v="36"/>
    <x v="36"/>
    <x v="2"/>
    <s v="C74"/>
    <x v="117"/>
    <x v="91"/>
    <x v="64"/>
    <x v="10"/>
    <x v="22"/>
    <x v="54"/>
    <x v="20"/>
    <x v="1"/>
    <x v="0"/>
    <x v="6"/>
  </r>
  <r>
    <x v="0"/>
    <x v="36"/>
    <x v="36"/>
    <x v="2"/>
    <s v="C74"/>
    <x v="118"/>
    <x v="92"/>
    <x v="39"/>
    <x v="19"/>
    <x v="23"/>
    <x v="10"/>
    <x v="26"/>
    <x v="0"/>
    <x v="0"/>
    <x v="5"/>
  </r>
  <r>
    <x v="0"/>
    <x v="36"/>
    <x v="36"/>
    <x v="2"/>
    <s v="C74"/>
    <x v="119"/>
    <x v="93"/>
    <x v="95"/>
    <x v="35"/>
    <x v="24"/>
    <x v="63"/>
    <x v="88"/>
    <x v="1"/>
    <x v="0"/>
    <x v="20"/>
  </r>
  <r>
    <x v="0"/>
    <x v="37"/>
    <x v="37"/>
    <x v="3"/>
    <s v="C74"/>
    <x v="48"/>
    <x v="14"/>
    <x v="25"/>
    <x v="1"/>
    <x v="4"/>
    <x v="30"/>
    <x v="18"/>
    <x v="0"/>
    <x v="0"/>
    <x v="1"/>
  </r>
  <r>
    <x v="0"/>
    <x v="37"/>
    <x v="37"/>
    <x v="3"/>
    <s v="C74"/>
    <x v="75"/>
    <x v="61"/>
    <x v="32"/>
    <x v="1"/>
    <x v="0"/>
    <x v="11"/>
    <x v="23"/>
    <x v="0"/>
    <x v="1"/>
    <x v="1"/>
  </r>
  <r>
    <x v="0"/>
    <x v="37"/>
    <x v="37"/>
    <x v="3"/>
    <s v="C74"/>
    <x v="24"/>
    <x v="6"/>
    <x v="25"/>
    <x v="1"/>
    <x v="0"/>
    <x v="22"/>
    <x v="9"/>
    <x v="0"/>
    <x v="0"/>
    <x v="1"/>
  </r>
  <r>
    <x v="0"/>
    <x v="37"/>
    <x v="37"/>
    <x v="3"/>
    <s v="C74"/>
    <x v="61"/>
    <x v="15"/>
    <x v="8"/>
    <x v="1"/>
    <x v="1"/>
    <x v="64"/>
    <x v="36"/>
    <x v="0"/>
    <x v="0"/>
    <x v="1"/>
  </r>
  <r>
    <x v="0"/>
    <x v="37"/>
    <x v="37"/>
    <x v="3"/>
    <s v="C74"/>
    <x v="37"/>
    <x v="28"/>
    <x v="16"/>
    <x v="4"/>
    <x v="0"/>
    <x v="14"/>
    <x v="72"/>
    <x v="0"/>
    <x v="0"/>
    <x v="4"/>
  </r>
  <r>
    <x v="0"/>
    <x v="37"/>
    <x v="37"/>
    <x v="3"/>
    <s v="C74"/>
    <x v="44"/>
    <x v="1"/>
    <x v="49"/>
    <x v="4"/>
    <x v="0"/>
    <x v="5"/>
    <x v="47"/>
    <x v="0"/>
    <x v="0"/>
    <x v="6"/>
  </r>
  <r>
    <x v="0"/>
    <x v="37"/>
    <x v="37"/>
    <x v="3"/>
    <s v="C74"/>
    <x v="51"/>
    <x v="4"/>
    <x v="20"/>
    <x v="5"/>
    <x v="4"/>
    <x v="8"/>
    <x v="32"/>
    <x v="0"/>
    <x v="0"/>
    <x v="7"/>
  </r>
  <r>
    <x v="0"/>
    <x v="37"/>
    <x v="37"/>
    <x v="3"/>
    <s v="C74"/>
    <x v="76"/>
    <x v="17"/>
    <x v="57"/>
    <x v="5"/>
    <x v="1"/>
    <x v="8"/>
    <x v="5"/>
    <x v="0"/>
    <x v="0"/>
    <x v="6"/>
  </r>
  <r>
    <x v="0"/>
    <x v="37"/>
    <x v="37"/>
    <x v="3"/>
    <s v="C74"/>
    <x v="48"/>
    <x v="1"/>
    <x v="14"/>
    <x v="5"/>
    <x v="0"/>
    <x v="7"/>
    <x v="47"/>
    <x v="0"/>
    <x v="0"/>
    <x v="4"/>
  </r>
  <r>
    <x v="0"/>
    <x v="37"/>
    <x v="37"/>
    <x v="3"/>
    <s v="C74"/>
    <x v="52"/>
    <x v="8"/>
    <x v="58"/>
    <x v="6"/>
    <x v="0"/>
    <x v="22"/>
    <x v="19"/>
    <x v="0"/>
    <x v="0"/>
    <x v="0"/>
  </r>
  <r>
    <x v="0"/>
    <x v="37"/>
    <x v="37"/>
    <x v="3"/>
    <s v="C74"/>
    <x v="76"/>
    <x v="27"/>
    <x v="9"/>
    <x v="6"/>
    <x v="1"/>
    <x v="64"/>
    <x v="4"/>
    <x v="0"/>
    <x v="0"/>
    <x v="5"/>
  </r>
  <r>
    <x v="0"/>
    <x v="37"/>
    <x v="37"/>
    <x v="3"/>
    <s v="C74"/>
    <x v="7"/>
    <x v="59"/>
    <x v="27"/>
    <x v="6"/>
    <x v="0"/>
    <x v="2"/>
    <x v="38"/>
    <x v="0"/>
    <x v="0"/>
    <x v="4"/>
  </r>
  <r>
    <x v="0"/>
    <x v="37"/>
    <x v="37"/>
    <x v="3"/>
    <s v="C74"/>
    <x v="72"/>
    <x v="13"/>
    <x v="18"/>
    <x v="7"/>
    <x v="4"/>
    <x v="20"/>
    <x v="6"/>
    <x v="0"/>
    <x v="0"/>
    <x v="6"/>
  </r>
  <r>
    <x v="0"/>
    <x v="37"/>
    <x v="37"/>
    <x v="3"/>
    <s v="C74"/>
    <x v="23"/>
    <x v="94"/>
    <x v="31"/>
    <x v="7"/>
    <x v="0"/>
    <x v="6"/>
    <x v="41"/>
    <x v="0"/>
    <x v="0"/>
    <x v="4"/>
  </r>
  <r>
    <x v="0"/>
    <x v="37"/>
    <x v="37"/>
    <x v="3"/>
    <s v="C74"/>
    <x v="120"/>
    <x v="95"/>
    <x v="41"/>
    <x v="7"/>
    <x v="0"/>
    <x v="46"/>
    <x v="24"/>
    <x v="0"/>
    <x v="0"/>
    <x v="14"/>
  </r>
  <r>
    <x v="0"/>
    <x v="37"/>
    <x v="37"/>
    <x v="3"/>
    <s v="C74"/>
    <x v="121"/>
    <x v="48"/>
    <x v="96"/>
    <x v="7"/>
    <x v="5"/>
    <x v="62"/>
    <x v="89"/>
    <x v="0"/>
    <x v="0"/>
    <x v="5"/>
  </r>
  <r>
    <x v="0"/>
    <x v="37"/>
    <x v="37"/>
    <x v="3"/>
    <s v="C74"/>
    <x v="24"/>
    <x v="45"/>
    <x v="44"/>
    <x v="2"/>
    <x v="0"/>
    <x v="20"/>
    <x v="34"/>
    <x v="0"/>
    <x v="0"/>
    <x v="4"/>
  </r>
  <r>
    <x v="0"/>
    <x v="37"/>
    <x v="37"/>
    <x v="3"/>
    <s v="C74"/>
    <x v="120"/>
    <x v="70"/>
    <x v="79"/>
    <x v="2"/>
    <x v="0"/>
    <x v="65"/>
    <x v="90"/>
    <x v="0"/>
    <x v="0"/>
    <x v="2"/>
  </r>
  <r>
    <x v="0"/>
    <x v="37"/>
    <x v="37"/>
    <x v="3"/>
    <s v="C74"/>
    <x v="83"/>
    <x v="27"/>
    <x v="97"/>
    <x v="11"/>
    <x v="0"/>
    <x v="27"/>
    <x v="75"/>
    <x v="1"/>
    <x v="0"/>
    <x v="10"/>
  </r>
  <r>
    <x v="0"/>
    <x v="37"/>
    <x v="37"/>
    <x v="3"/>
    <s v="C74"/>
    <x v="115"/>
    <x v="29"/>
    <x v="45"/>
    <x v="3"/>
    <x v="0"/>
    <x v="27"/>
    <x v="67"/>
    <x v="2"/>
    <x v="0"/>
    <x v="7"/>
  </r>
  <r>
    <x v="0"/>
    <x v="37"/>
    <x v="37"/>
    <x v="3"/>
    <s v="C74"/>
    <x v="115"/>
    <x v="78"/>
    <x v="41"/>
    <x v="8"/>
    <x v="0"/>
    <x v="33"/>
    <x v="44"/>
    <x v="0"/>
    <x v="0"/>
    <x v="10"/>
  </r>
  <r>
    <x v="0"/>
    <x v="37"/>
    <x v="37"/>
    <x v="3"/>
    <s v="C74"/>
    <x v="65"/>
    <x v="95"/>
    <x v="71"/>
    <x v="8"/>
    <x v="1"/>
    <x v="33"/>
    <x v="29"/>
    <x v="1"/>
    <x v="0"/>
    <x v="10"/>
  </r>
  <r>
    <x v="0"/>
    <x v="37"/>
    <x v="37"/>
    <x v="3"/>
    <s v="C74"/>
    <x v="111"/>
    <x v="70"/>
    <x v="98"/>
    <x v="17"/>
    <x v="1"/>
    <x v="34"/>
    <x v="4"/>
    <x v="0"/>
    <x v="0"/>
    <x v="8"/>
  </r>
  <r>
    <x v="0"/>
    <x v="37"/>
    <x v="37"/>
    <x v="3"/>
    <s v="C74"/>
    <x v="122"/>
    <x v="96"/>
    <x v="71"/>
    <x v="18"/>
    <x v="5"/>
    <x v="3"/>
    <x v="66"/>
    <x v="0"/>
    <x v="0"/>
    <x v="6"/>
  </r>
  <r>
    <x v="0"/>
    <x v="37"/>
    <x v="37"/>
    <x v="3"/>
    <s v="C74"/>
    <x v="123"/>
    <x v="97"/>
    <x v="99"/>
    <x v="36"/>
    <x v="11"/>
    <x v="66"/>
    <x v="91"/>
    <x v="4"/>
    <x v="1"/>
    <x v="21"/>
  </r>
  <r>
    <x v="0"/>
    <x v="38"/>
    <x v="38"/>
    <x v="0"/>
    <s v="C74"/>
    <x v="58"/>
    <x v="7"/>
    <x v="16"/>
    <x v="4"/>
    <x v="0"/>
    <x v="0"/>
    <x v="30"/>
    <x v="0"/>
    <x v="0"/>
    <x v="0"/>
  </r>
  <r>
    <x v="0"/>
    <x v="39"/>
    <x v="39"/>
    <x v="6"/>
    <s v="C74"/>
    <x v="113"/>
    <x v="6"/>
    <x v="98"/>
    <x v="1"/>
    <x v="0"/>
    <x v="30"/>
    <x v="75"/>
    <x v="0"/>
    <x v="0"/>
    <x v="0"/>
  </r>
  <r>
    <x v="0"/>
    <x v="39"/>
    <x v="39"/>
    <x v="6"/>
    <s v="C74"/>
    <x v="19"/>
    <x v="28"/>
    <x v="20"/>
    <x v="4"/>
    <x v="1"/>
    <x v="7"/>
    <x v="18"/>
    <x v="0"/>
    <x v="0"/>
    <x v="0"/>
  </r>
  <r>
    <x v="0"/>
    <x v="39"/>
    <x v="39"/>
    <x v="6"/>
    <s v="N74"/>
    <x v="83"/>
    <x v="53"/>
    <x v="0"/>
    <x v="7"/>
    <x v="4"/>
    <x v="28"/>
    <x v="90"/>
    <x v="0"/>
    <x v="0"/>
    <x v="0"/>
  </r>
  <r>
    <x v="0"/>
    <x v="40"/>
    <x v="40"/>
    <x v="0"/>
    <s v="C74"/>
    <x v="51"/>
    <x v="28"/>
    <x v="17"/>
    <x v="0"/>
    <x v="0"/>
    <x v="12"/>
    <x v="0"/>
    <x v="0"/>
    <x v="0"/>
    <x v="0"/>
  </r>
  <r>
    <x v="0"/>
    <x v="40"/>
    <x v="40"/>
    <x v="0"/>
    <s v="C74"/>
    <x v="71"/>
    <x v="15"/>
    <x v="16"/>
    <x v="0"/>
    <x v="0"/>
    <x v="22"/>
    <x v="56"/>
    <x v="0"/>
    <x v="0"/>
    <x v="0"/>
  </r>
  <r>
    <x v="0"/>
    <x v="40"/>
    <x v="40"/>
    <x v="0"/>
    <s v="C74"/>
    <x v="74"/>
    <x v="17"/>
    <x v="35"/>
    <x v="0"/>
    <x v="0"/>
    <x v="64"/>
    <x v="58"/>
    <x v="0"/>
    <x v="0"/>
    <x v="0"/>
  </r>
  <r>
    <x v="0"/>
    <x v="40"/>
    <x v="40"/>
    <x v="0"/>
    <s v="C74"/>
    <x v="58"/>
    <x v="15"/>
    <x v="58"/>
    <x v="1"/>
    <x v="0"/>
    <x v="30"/>
    <x v="57"/>
    <x v="0"/>
    <x v="0"/>
    <x v="0"/>
  </r>
  <r>
    <x v="0"/>
    <x v="40"/>
    <x v="40"/>
    <x v="0"/>
    <s v="C74"/>
    <x v="59"/>
    <x v="25"/>
    <x v="22"/>
    <x v="1"/>
    <x v="0"/>
    <x v="3"/>
    <x v="60"/>
    <x v="0"/>
    <x v="0"/>
    <x v="0"/>
  </r>
  <r>
    <x v="0"/>
    <x v="40"/>
    <x v="40"/>
    <x v="0"/>
    <s v="C74"/>
    <x v="21"/>
    <x v="0"/>
    <x v="45"/>
    <x v="1"/>
    <x v="0"/>
    <x v="64"/>
    <x v="0"/>
    <x v="0"/>
    <x v="0"/>
    <x v="0"/>
  </r>
  <r>
    <x v="0"/>
    <x v="40"/>
    <x v="40"/>
    <x v="0"/>
    <s v="C74"/>
    <x v="74"/>
    <x v="48"/>
    <x v="18"/>
    <x v="1"/>
    <x v="0"/>
    <x v="16"/>
    <x v="57"/>
    <x v="0"/>
    <x v="0"/>
    <x v="0"/>
  </r>
  <r>
    <x v="0"/>
    <x v="40"/>
    <x v="40"/>
    <x v="0"/>
    <s v="C74"/>
    <x v="19"/>
    <x v="75"/>
    <x v="0"/>
    <x v="4"/>
    <x v="0"/>
    <x v="21"/>
    <x v="56"/>
    <x v="0"/>
    <x v="0"/>
    <x v="0"/>
  </r>
  <r>
    <x v="0"/>
    <x v="40"/>
    <x v="40"/>
    <x v="0"/>
    <s v="C74"/>
    <x v="34"/>
    <x v="33"/>
    <x v="1"/>
    <x v="5"/>
    <x v="0"/>
    <x v="29"/>
    <x v="58"/>
    <x v="0"/>
    <x v="0"/>
    <x v="4"/>
  </r>
  <r>
    <x v="0"/>
    <x v="40"/>
    <x v="40"/>
    <x v="0"/>
    <s v="C74"/>
    <x v="124"/>
    <x v="94"/>
    <x v="59"/>
    <x v="7"/>
    <x v="0"/>
    <x v="67"/>
    <x v="34"/>
    <x v="0"/>
    <x v="0"/>
    <x v="0"/>
  </r>
  <r>
    <x v="0"/>
    <x v="41"/>
    <x v="41"/>
    <x v="6"/>
    <s v="C74"/>
    <x v="39"/>
    <x v="15"/>
    <x v="35"/>
    <x v="0"/>
    <x v="1"/>
    <x v="8"/>
    <x v="56"/>
    <x v="0"/>
    <x v="0"/>
    <x v="0"/>
  </r>
  <r>
    <x v="0"/>
    <x v="42"/>
    <x v="42"/>
    <x v="5"/>
    <s v="N74"/>
    <x v="32"/>
    <x v="25"/>
    <x v="17"/>
    <x v="0"/>
    <x v="0"/>
    <x v="0"/>
    <x v="18"/>
    <x v="0"/>
    <x v="0"/>
    <x v="1"/>
  </r>
  <r>
    <x v="0"/>
    <x v="43"/>
    <x v="43"/>
    <x v="7"/>
    <s v="C74"/>
    <x v="27"/>
    <x v="4"/>
    <x v="80"/>
    <x v="0"/>
    <x v="4"/>
    <x v="11"/>
    <x v="36"/>
    <x v="0"/>
    <x v="0"/>
    <x v="1"/>
  </r>
  <r>
    <x v="0"/>
    <x v="43"/>
    <x v="43"/>
    <x v="7"/>
    <s v="C74"/>
    <x v="61"/>
    <x v="6"/>
    <x v="13"/>
    <x v="1"/>
    <x v="1"/>
    <x v="9"/>
    <x v="42"/>
    <x v="0"/>
    <x v="0"/>
    <x v="0"/>
  </r>
  <r>
    <x v="0"/>
    <x v="43"/>
    <x v="43"/>
    <x v="7"/>
    <s v="N74"/>
    <x v="0"/>
    <x v="59"/>
    <x v="66"/>
    <x v="1"/>
    <x v="1"/>
    <x v="0"/>
    <x v="59"/>
    <x v="0"/>
    <x v="0"/>
    <x v="0"/>
  </r>
  <r>
    <x v="0"/>
    <x v="43"/>
    <x v="43"/>
    <x v="7"/>
    <s v="C74"/>
    <x v="54"/>
    <x v="5"/>
    <x v="39"/>
    <x v="4"/>
    <x v="0"/>
    <x v="28"/>
    <x v="30"/>
    <x v="0"/>
    <x v="0"/>
    <x v="1"/>
  </r>
  <r>
    <x v="0"/>
    <x v="43"/>
    <x v="43"/>
    <x v="7"/>
    <s v="C74"/>
    <x v="105"/>
    <x v="26"/>
    <x v="42"/>
    <x v="4"/>
    <x v="1"/>
    <x v="2"/>
    <x v="34"/>
    <x v="0"/>
    <x v="0"/>
    <x v="0"/>
  </r>
  <r>
    <x v="0"/>
    <x v="43"/>
    <x v="43"/>
    <x v="7"/>
    <s v="C74"/>
    <x v="15"/>
    <x v="30"/>
    <x v="21"/>
    <x v="4"/>
    <x v="4"/>
    <x v="8"/>
    <x v="42"/>
    <x v="0"/>
    <x v="0"/>
    <x v="4"/>
  </r>
  <r>
    <x v="0"/>
    <x v="43"/>
    <x v="43"/>
    <x v="7"/>
    <s v="C74"/>
    <x v="15"/>
    <x v="26"/>
    <x v="25"/>
    <x v="4"/>
    <x v="0"/>
    <x v="11"/>
    <x v="36"/>
    <x v="0"/>
    <x v="0"/>
    <x v="4"/>
  </r>
  <r>
    <x v="0"/>
    <x v="43"/>
    <x v="43"/>
    <x v="7"/>
    <s v="C74"/>
    <x v="21"/>
    <x v="4"/>
    <x v="36"/>
    <x v="6"/>
    <x v="0"/>
    <x v="13"/>
    <x v="34"/>
    <x v="0"/>
    <x v="0"/>
    <x v="4"/>
  </r>
  <r>
    <x v="0"/>
    <x v="43"/>
    <x v="43"/>
    <x v="7"/>
    <s v="C74"/>
    <x v="48"/>
    <x v="6"/>
    <x v="4"/>
    <x v="6"/>
    <x v="5"/>
    <x v="5"/>
    <x v="46"/>
    <x v="0"/>
    <x v="0"/>
    <x v="1"/>
  </r>
  <r>
    <x v="0"/>
    <x v="43"/>
    <x v="43"/>
    <x v="7"/>
    <s v="C74"/>
    <x v="48"/>
    <x v="70"/>
    <x v="36"/>
    <x v="7"/>
    <x v="1"/>
    <x v="20"/>
    <x v="31"/>
    <x v="0"/>
    <x v="0"/>
    <x v="6"/>
  </r>
  <r>
    <x v="0"/>
    <x v="43"/>
    <x v="43"/>
    <x v="7"/>
    <s v="C74"/>
    <x v="27"/>
    <x v="4"/>
    <x v="80"/>
    <x v="7"/>
    <x v="1"/>
    <x v="64"/>
    <x v="52"/>
    <x v="0"/>
    <x v="0"/>
    <x v="1"/>
  </r>
  <r>
    <x v="0"/>
    <x v="43"/>
    <x v="43"/>
    <x v="7"/>
    <s v="C74"/>
    <x v="76"/>
    <x v="26"/>
    <x v="84"/>
    <x v="2"/>
    <x v="4"/>
    <x v="28"/>
    <x v="29"/>
    <x v="0"/>
    <x v="0"/>
    <x v="0"/>
  </r>
  <r>
    <x v="0"/>
    <x v="43"/>
    <x v="43"/>
    <x v="7"/>
    <s v="C74"/>
    <x v="125"/>
    <x v="86"/>
    <x v="100"/>
    <x v="17"/>
    <x v="7"/>
    <x v="68"/>
    <x v="71"/>
    <x v="0"/>
    <x v="0"/>
    <x v="2"/>
  </r>
  <r>
    <x v="0"/>
    <x v="43"/>
    <x v="43"/>
    <x v="7"/>
    <s v="C74"/>
    <x v="93"/>
    <x v="74"/>
    <x v="71"/>
    <x v="17"/>
    <x v="2"/>
    <x v="12"/>
    <x v="49"/>
    <x v="0"/>
    <x v="0"/>
    <x v="4"/>
  </r>
  <r>
    <x v="0"/>
    <x v="44"/>
    <x v="44"/>
    <x v="0"/>
    <s v="C74"/>
    <x v="82"/>
    <x v="15"/>
    <x v="66"/>
    <x v="0"/>
    <x v="0"/>
    <x v="1"/>
    <x v="55"/>
    <x v="0"/>
    <x v="0"/>
    <x v="0"/>
  </r>
  <r>
    <x v="0"/>
    <x v="45"/>
    <x v="45"/>
    <x v="2"/>
    <s v="N74"/>
    <x v="78"/>
    <x v="1"/>
    <x v="32"/>
    <x v="1"/>
    <x v="5"/>
    <x v="19"/>
    <x v="55"/>
    <x v="0"/>
    <x v="0"/>
    <x v="4"/>
  </r>
  <r>
    <x v="0"/>
    <x v="45"/>
    <x v="45"/>
    <x v="2"/>
    <s v="C74"/>
    <x v="39"/>
    <x v="17"/>
    <x v="66"/>
    <x v="4"/>
    <x v="15"/>
    <x v="0"/>
    <x v="59"/>
    <x v="0"/>
    <x v="0"/>
    <x v="0"/>
  </r>
  <r>
    <x v="0"/>
    <x v="45"/>
    <x v="45"/>
    <x v="2"/>
    <s v="N74"/>
    <x v="85"/>
    <x v="59"/>
    <x v="16"/>
    <x v="4"/>
    <x v="2"/>
    <x v="14"/>
    <x v="56"/>
    <x v="0"/>
    <x v="0"/>
    <x v="0"/>
  </r>
  <r>
    <x v="0"/>
    <x v="45"/>
    <x v="45"/>
    <x v="2"/>
    <s v="N74"/>
    <x v="27"/>
    <x v="14"/>
    <x v="17"/>
    <x v="5"/>
    <x v="12"/>
    <x v="64"/>
    <x v="19"/>
    <x v="0"/>
    <x v="0"/>
    <x v="0"/>
  </r>
  <r>
    <x v="0"/>
    <x v="45"/>
    <x v="45"/>
    <x v="2"/>
    <s v="N74"/>
    <x v="47"/>
    <x v="47"/>
    <x v="85"/>
    <x v="6"/>
    <x v="25"/>
    <x v="43"/>
    <x v="31"/>
    <x v="0"/>
    <x v="0"/>
    <x v="1"/>
  </r>
  <r>
    <x v="0"/>
    <x v="45"/>
    <x v="45"/>
    <x v="2"/>
    <s v="C74"/>
    <x v="58"/>
    <x v="28"/>
    <x v="30"/>
    <x v="7"/>
    <x v="2"/>
    <x v="0"/>
    <x v="59"/>
    <x v="0"/>
    <x v="0"/>
    <x v="0"/>
  </r>
  <r>
    <x v="0"/>
    <x v="45"/>
    <x v="45"/>
    <x v="2"/>
    <s v="N74"/>
    <x v="126"/>
    <x v="98"/>
    <x v="24"/>
    <x v="11"/>
    <x v="26"/>
    <x v="69"/>
    <x v="36"/>
    <x v="0"/>
    <x v="0"/>
    <x v="10"/>
  </r>
  <r>
    <x v="0"/>
    <x v="45"/>
    <x v="45"/>
    <x v="2"/>
    <s v="N74"/>
    <x v="127"/>
    <x v="99"/>
    <x v="5"/>
    <x v="17"/>
    <x v="23"/>
    <x v="17"/>
    <x v="49"/>
    <x v="0"/>
    <x v="0"/>
    <x v="6"/>
  </r>
  <r>
    <x v="0"/>
    <x v="45"/>
    <x v="45"/>
    <x v="2"/>
    <s v="N74"/>
    <x v="128"/>
    <x v="12"/>
    <x v="101"/>
    <x v="21"/>
    <x v="27"/>
    <x v="21"/>
    <x v="22"/>
    <x v="0"/>
    <x v="0"/>
    <x v="10"/>
  </r>
  <r>
    <x v="0"/>
    <x v="45"/>
    <x v="45"/>
    <x v="2"/>
    <s v="N74"/>
    <x v="129"/>
    <x v="100"/>
    <x v="102"/>
    <x v="21"/>
    <x v="28"/>
    <x v="60"/>
    <x v="17"/>
    <x v="0"/>
    <x v="0"/>
    <x v="13"/>
  </r>
  <r>
    <x v="0"/>
    <x v="45"/>
    <x v="45"/>
    <x v="2"/>
    <s v="N74"/>
    <x v="90"/>
    <x v="11"/>
    <x v="103"/>
    <x v="9"/>
    <x v="29"/>
    <x v="55"/>
    <x v="76"/>
    <x v="0"/>
    <x v="0"/>
    <x v="7"/>
  </r>
  <r>
    <x v="0"/>
    <x v="45"/>
    <x v="45"/>
    <x v="2"/>
    <s v="C74"/>
    <x v="130"/>
    <x v="101"/>
    <x v="104"/>
    <x v="37"/>
    <x v="30"/>
    <x v="10"/>
    <x v="92"/>
    <x v="0"/>
    <x v="0"/>
    <x v="22"/>
  </r>
  <r>
    <x v="0"/>
    <x v="46"/>
    <x v="46"/>
    <x v="0"/>
    <s v="C74"/>
    <x v="0"/>
    <x v="0"/>
    <x v="0"/>
    <x v="0"/>
    <x v="0"/>
    <x v="19"/>
    <x v="55"/>
    <x v="0"/>
    <x v="0"/>
    <x v="0"/>
  </r>
  <r>
    <x v="0"/>
    <x v="46"/>
    <x v="46"/>
    <x v="0"/>
    <s v="C74"/>
    <x v="74"/>
    <x v="25"/>
    <x v="64"/>
    <x v="0"/>
    <x v="0"/>
    <x v="19"/>
    <x v="50"/>
    <x v="0"/>
    <x v="0"/>
    <x v="4"/>
  </r>
  <r>
    <x v="0"/>
    <x v="46"/>
    <x v="46"/>
    <x v="0"/>
    <s v="C74"/>
    <x v="85"/>
    <x v="26"/>
    <x v="31"/>
    <x v="1"/>
    <x v="0"/>
    <x v="1"/>
    <x v="55"/>
    <x v="0"/>
    <x v="0"/>
    <x v="4"/>
  </r>
  <r>
    <x v="0"/>
    <x v="47"/>
    <x v="47"/>
    <x v="6"/>
    <s v="C74"/>
    <x v="87"/>
    <x v="7"/>
    <x v="36"/>
    <x v="0"/>
    <x v="4"/>
    <x v="28"/>
    <x v="59"/>
    <x v="0"/>
    <x v="0"/>
    <x v="0"/>
  </r>
  <r>
    <x v="0"/>
    <x v="47"/>
    <x v="47"/>
    <x v="6"/>
    <s v="N74"/>
    <x v="10"/>
    <x v="25"/>
    <x v="13"/>
    <x v="0"/>
    <x v="1"/>
    <x v="12"/>
    <x v="55"/>
    <x v="0"/>
    <x v="0"/>
    <x v="4"/>
  </r>
  <r>
    <x v="0"/>
    <x v="47"/>
    <x v="47"/>
    <x v="6"/>
    <s v="C74"/>
    <x v="48"/>
    <x v="1"/>
    <x v="14"/>
    <x v="1"/>
    <x v="15"/>
    <x v="16"/>
    <x v="51"/>
    <x v="0"/>
    <x v="0"/>
    <x v="1"/>
  </r>
  <r>
    <x v="0"/>
    <x v="47"/>
    <x v="47"/>
    <x v="6"/>
    <s v="C74"/>
    <x v="7"/>
    <x v="5"/>
    <x v="38"/>
    <x v="1"/>
    <x v="1"/>
    <x v="35"/>
    <x v="58"/>
    <x v="0"/>
    <x v="0"/>
    <x v="6"/>
  </r>
  <r>
    <x v="0"/>
    <x v="47"/>
    <x v="47"/>
    <x v="6"/>
    <s v="C74"/>
    <x v="12"/>
    <x v="19"/>
    <x v="35"/>
    <x v="1"/>
    <x v="2"/>
    <x v="37"/>
    <x v="53"/>
    <x v="0"/>
    <x v="0"/>
    <x v="2"/>
  </r>
  <r>
    <x v="0"/>
    <x v="47"/>
    <x v="47"/>
    <x v="6"/>
    <s v="C74"/>
    <x v="87"/>
    <x v="14"/>
    <x v="30"/>
    <x v="1"/>
    <x v="5"/>
    <x v="30"/>
    <x v="0"/>
    <x v="0"/>
    <x v="0"/>
    <x v="0"/>
  </r>
  <r>
    <x v="0"/>
    <x v="47"/>
    <x v="47"/>
    <x v="6"/>
    <s v="C74"/>
    <x v="54"/>
    <x v="6"/>
    <x v="22"/>
    <x v="1"/>
    <x v="5"/>
    <x v="16"/>
    <x v="33"/>
    <x v="0"/>
    <x v="0"/>
    <x v="6"/>
  </r>
  <r>
    <x v="0"/>
    <x v="47"/>
    <x v="47"/>
    <x v="6"/>
    <s v="C74"/>
    <x v="5"/>
    <x v="14"/>
    <x v="7"/>
    <x v="4"/>
    <x v="5"/>
    <x v="62"/>
    <x v="31"/>
    <x v="0"/>
    <x v="0"/>
    <x v="1"/>
  </r>
  <r>
    <x v="0"/>
    <x v="47"/>
    <x v="47"/>
    <x v="6"/>
    <s v="C74"/>
    <x v="16"/>
    <x v="33"/>
    <x v="73"/>
    <x v="4"/>
    <x v="9"/>
    <x v="21"/>
    <x v="30"/>
    <x v="0"/>
    <x v="0"/>
    <x v="1"/>
  </r>
  <r>
    <x v="0"/>
    <x v="47"/>
    <x v="47"/>
    <x v="6"/>
    <s v="N74"/>
    <x v="22"/>
    <x v="59"/>
    <x v="5"/>
    <x v="4"/>
    <x v="2"/>
    <x v="30"/>
    <x v="0"/>
    <x v="0"/>
    <x v="0"/>
    <x v="4"/>
  </r>
  <r>
    <x v="0"/>
    <x v="47"/>
    <x v="47"/>
    <x v="6"/>
    <s v="C74"/>
    <x v="53"/>
    <x v="10"/>
    <x v="31"/>
    <x v="5"/>
    <x v="1"/>
    <x v="17"/>
    <x v="58"/>
    <x v="1"/>
    <x v="0"/>
    <x v="0"/>
  </r>
  <r>
    <x v="0"/>
    <x v="47"/>
    <x v="47"/>
    <x v="6"/>
    <s v="C74"/>
    <x v="9"/>
    <x v="38"/>
    <x v="41"/>
    <x v="5"/>
    <x v="0"/>
    <x v="70"/>
    <x v="55"/>
    <x v="1"/>
    <x v="0"/>
    <x v="1"/>
  </r>
  <r>
    <x v="0"/>
    <x v="47"/>
    <x v="47"/>
    <x v="6"/>
    <s v="C74"/>
    <x v="7"/>
    <x v="7"/>
    <x v="47"/>
    <x v="5"/>
    <x v="1"/>
    <x v="65"/>
    <x v="34"/>
    <x v="1"/>
    <x v="0"/>
    <x v="4"/>
  </r>
  <r>
    <x v="0"/>
    <x v="47"/>
    <x v="47"/>
    <x v="6"/>
    <s v="C74"/>
    <x v="9"/>
    <x v="7"/>
    <x v="85"/>
    <x v="7"/>
    <x v="1"/>
    <x v="24"/>
    <x v="60"/>
    <x v="1"/>
    <x v="0"/>
    <x v="4"/>
  </r>
  <r>
    <x v="0"/>
    <x v="47"/>
    <x v="47"/>
    <x v="6"/>
    <s v="C74"/>
    <x v="9"/>
    <x v="23"/>
    <x v="21"/>
    <x v="7"/>
    <x v="5"/>
    <x v="40"/>
    <x v="33"/>
    <x v="0"/>
    <x v="0"/>
    <x v="0"/>
  </r>
  <r>
    <x v="0"/>
    <x v="47"/>
    <x v="47"/>
    <x v="6"/>
    <s v="C74"/>
    <x v="43"/>
    <x v="63"/>
    <x v="25"/>
    <x v="2"/>
    <x v="4"/>
    <x v="23"/>
    <x v="58"/>
    <x v="0"/>
    <x v="0"/>
    <x v="0"/>
  </r>
  <r>
    <x v="0"/>
    <x v="47"/>
    <x v="47"/>
    <x v="6"/>
    <s v="C74"/>
    <x v="120"/>
    <x v="58"/>
    <x v="64"/>
    <x v="8"/>
    <x v="5"/>
    <x v="71"/>
    <x v="72"/>
    <x v="0"/>
    <x v="0"/>
    <x v="0"/>
  </r>
  <r>
    <x v="0"/>
    <x v="47"/>
    <x v="47"/>
    <x v="6"/>
    <s v="C74"/>
    <x v="131"/>
    <x v="102"/>
    <x v="105"/>
    <x v="29"/>
    <x v="31"/>
    <x v="72"/>
    <x v="29"/>
    <x v="0"/>
    <x v="0"/>
    <x v="12"/>
  </r>
  <r>
    <x v="0"/>
    <x v="48"/>
    <x v="48"/>
    <x v="10"/>
    <s v="N74"/>
    <x v="18"/>
    <x v="15"/>
    <x v="106"/>
    <x v="0"/>
    <x v="0"/>
    <x v="19"/>
    <x v="93"/>
    <x v="0"/>
    <x v="0"/>
    <x v="1"/>
  </r>
  <r>
    <x v="0"/>
    <x v="48"/>
    <x v="48"/>
    <x v="10"/>
    <s v="N74"/>
    <x v="40"/>
    <x v="59"/>
    <x v="30"/>
    <x v="0"/>
    <x v="0"/>
    <x v="14"/>
    <x v="33"/>
    <x v="0"/>
    <x v="0"/>
    <x v="0"/>
  </r>
  <r>
    <x v="0"/>
    <x v="48"/>
    <x v="48"/>
    <x v="10"/>
    <s v="C74"/>
    <x v="132"/>
    <x v="51"/>
    <x v="107"/>
    <x v="1"/>
    <x v="1"/>
    <x v="19"/>
    <x v="94"/>
    <x v="0"/>
    <x v="1"/>
    <x v="0"/>
  </r>
  <r>
    <x v="0"/>
    <x v="49"/>
    <x v="49"/>
    <x v="12"/>
    <s v="C74"/>
    <x v="15"/>
    <x v="17"/>
    <x v="11"/>
    <x v="0"/>
    <x v="1"/>
    <x v="34"/>
    <x v="31"/>
    <x v="0"/>
    <x v="0"/>
    <x v="1"/>
  </r>
  <r>
    <x v="0"/>
    <x v="49"/>
    <x v="49"/>
    <x v="12"/>
    <s v="C74"/>
    <x v="105"/>
    <x v="38"/>
    <x v="66"/>
    <x v="1"/>
    <x v="5"/>
    <x v="4"/>
    <x v="34"/>
    <x v="0"/>
    <x v="0"/>
    <x v="4"/>
  </r>
  <r>
    <x v="0"/>
    <x v="49"/>
    <x v="49"/>
    <x v="12"/>
    <s v="C74"/>
    <x v="1"/>
    <x v="7"/>
    <x v="21"/>
    <x v="4"/>
    <x v="0"/>
    <x v="0"/>
    <x v="1"/>
    <x v="1"/>
    <x v="0"/>
    <x v="0"/>
  </r>
  <r>
    <x v="0"/>
    <x v="49"/>
    <x v="49"/>
    <x v="12"/>
    <s v="C74"/>
    <x v="42"/>
    <x v="0"/>
    <x v="37"/>
    <x v="5"/>
    <x v="0"/>
    <x v="13"/>
    <x v="49"/>
    <x v="0"/>
    <x v="0"/>
    <x v="1"/>
  </r>
  <r>
    <x v="0"/>
    <x v="49"/>
    <x v="49"/>
    <x v="12"/>
    <s v="C74"/>
    <x v="12"/>
    <x v="70"/>
    <x v="13"/>
    <x v="11"/>
    <x v="0"/>
    <x v="30"/>
    <x v="20"/>
    <x v="2"/>
    <x v="0"/>
    <x v="6"/>
  </r>
  <r>
    <x v="0"/>
    <x v="49"/>
    <x v="49"/>
    <x v="12"/>
    <s v="C74"/>
    <x v="133"/>
    <x v="100"/>
    <x v="97"/>
    <x v="10"/>
    <x v="1"/>
    <x v="3"/>
    <x v="95"/>
    <x v="2"/>
    <x v="0"/>
    <x v="12"/>
  </r>
  <r>
    <x v="0"/>
    <x v="50"/>
    <x v="50"/>
    <x v="4"/>
    <s v="N74"/>
    <x v="38"/>
    <x v="28"/>
    <x v="31"/>
    <x v="0"/>
    <x v="0"/>
    <x v="19"/>
    <x v="0"/>
    <x v="0"/>
    <x v="0"/>
    <x v="4"/>
  </r>
  <r>
    <x v="0"/>
    <x v="50"/>
    <x v="50"/>
    <x v="4"/>
    <s v="N74"/>
    <x v="95"/>
    <x v="38"/>
    <x v="31"/>
    <x v="0"/>
    <x v="0"/>
    <x v="1"/>
    <x v="69"/>
    <x v="0"/>
    <x v="0"/>
    <x v="1"/>
  </r>
  <r>
    <x v="0"/>
    <x v="50"/>
    <x v="50"/>
    <x v="4"/>
    <s v="N74"/>
    <x v="95"/>
    <x v="25"/>
    <x v="43"/>
    <x v="0"/>
    <x v="0"/>
    <x v="1"/>
    <x v="69"/>
    <x v="1"/>
    <x v="0"/>
    <x v="4"/>
  </r>
  <r>
    <x v="0"/>
    <x v="50"/>
    <x v="50"/>
    <x v="4"/>
    <s v="N74"/>
    <x v="37"/>
    <x v="7"/>
    <x v="19"/>
    <x v="0"/>
    <x v="0"/>
    <x v="19"/>
    <x v="72"/>
    <x v="4"/>
    <x v="1"/>
    <x v="4"/>
  </r>
  <r>
    <x v="0"/>
    <x v="50"/>
    <x v="50"/>
    <x v="4"/>
    <s v="N74"/>
    <x v="54"/>
    <x v="2"/>
    <x v="68"/>
    <x v="1"/>
    <x v="1"/>
    <x v="0"/>
    <x v="18"/>
    <x v="1"/>
    <x v="0"/>
    <x v="4"/>
  </r>
  <r>
    <x v="0"/>
    <x v="50"/>
    <x v="50"/>
    <x v="4"/>
    <s v="N74"/>
    <x v="51"/>
    <x v="14"/>
    <x v="68"/>
    <x v="1"/>
    <x v="4"/>
    <x v="19"/>
    <x v="36"/>
    <x v="4"/>
    <x v="0"/>
    <x v="6"/>
  </r>
  <r>
    <x v="0"/>
    <x v="50"/>
    <x v="50"/>
    <x v="4"/>
    <s v="N74"/>
    <x v="40"/>
    <x v="59"/>
    <x v="30"/>
    <x v="1"/>
    <x v="0"/>
    <x v="19"/>
    <x v="53"/>
    <x v="0"/>
    <x v="0"/>
    <x v="0"/>
  </r>
  <r>
    <x v="0"/>
    <x v="50"/>
    <x v="50"/>
    <x v="4"/>
    <s v="N74"/>
    <x v="73"/>
    <x v="103"/>
    <x v="41"/>
    <x v="4"/>
    <x v="4"/>
    <x v="1"/>
    <x v="21"/>
    <x v="2"/>
    <x v="0"/>
    <x v="6"/>
  </r>
  <r>
    <x v="0"/>
    <x v="51"/>
    <x v="51"/>
    <x v="2"/>
    <s v="C74"/>
    <x v="22"/>
    <x v="26"/>
    <x v="1"/>
    <x v="4"/>
    <x v="1"/>
    <x v="19"/>
    <x v="48"/>
    <x v="0"/>
    <x v="0"/>
    <x v="4"/>
  </r>
  <r>
    <x v="0"/>
    <x v="52"/>
    <x v="52"/>
    <x v="2"/>
    <s v="C74"/>
    <x v="39"/>
    <x v="7"/>
    <x v="30"/>
    <x v="0"/>
    <x v="5"/>
    <x v="14"/>
    <x v="0"/>
    <x v="0"/>
    <x v="0"/>
    <x v="1"/>
  </r>
  <r>
    <x v="0"/>
    <x v="52"/>
    <x v="52"/>
    <x v="2"/>
    <s v="C74"/>
    <x v="54"/>
    <x v="71"/>
    <x v="18"/>
    <x v="4"/>
    <x v="4"/>
    <x v="0"/>
    <x v="18"/>
    <x v="0"/>
    <x v="0"/>
    <x v="0"/>
  </r>
  <r>
    <x v="0"/>
    <x v="52"/>
    <x v="52"/>
    <x v="2"/>
    <s v="C74"/>
    <x v="58"/>
    <x v="59"/>
    <x v="42"/>
    <x v="4"/>
    <x v="5"/>
    <x v="1"/>
    <x v="53"/>
    <x v="0"/>
    <x v="0"/>
    <x v="0"/>
  </r>
  <r>
    <x v="0"/>
    <x v="52"/>
    <x v="52"/>
    <x v="2"/>
    <s v="C74"/>
    <x v="19"/>
    <x v="4"/>
    <x v="41"/>
    <x v="4"/>
    <x v="5"/>
    <x v="15"/>
    <x v="18"/>
    <x v="0"/>
    <x v="0"/>
    <x v="0"/>
  </r>
  <r>
    <x v="0"/>
    <x v="52"/>
    <x v="52"/>
    <x v="2"/>
    <s v="C74"/>
    <x v="54"/>
    <x v="25"/>
    <x v="20"/>
    <x v="5"/>
    <x v="4"/>
    <x v="13"/>
    <x v="1"/>
    <x v="0"/>
    <x v="0"/>
    <x v="1"/>
  </r>
  <r>
    <x v="0"/>
    <x v="52"/>
    <x v="52"/>
    <x v="2"/>
    <s v="C74"/>
    <x v="19"/>
    <x v="25"/>
    <x v="2"/>
    <x v="5"/>
    <x v="1"/>
    <x v="5"/>
    <x v="36"/>
    <x v="0"/>
    <x v="0"/>
    <x v="0"/>
  </r>
  <r>
    <x v="0"/>
    <x v="52"/>
    <x v="52"/>
    <x v="2"/>
    <s v="C74"/>
    <x v="58"/>
    <x v="17"/>
    <x v="0"/>
    <x v="5"/>
    <x v="1"/>
    <x v="1"/>
    <x v="53"/>
    <x v="0"/>
    <x v="0"/>
    <x v="4"/>
  </r>
  <r>
    <x v="0"/>
    <x v="52"/>
    <x v="52"/>
    <x v="2"/>
    <s v="C74"/>
    <x v="35"/>
    <x v="38"/>
    <x v="18"/>
    <x v="5"/>
    <x v="4"/>
    <x v="13"/>
    <x v="53"/>
    <x v="0"/>
    <x v="0"/>
    <x v="0"/>
  </r>
  <r>
    <x v="0"/>
    <x v="52"/>
    <x v="52"/>
    <x v="2"/>
    <s v="C74"/>
    <x v="9"/>
    <x v="7"/>
    <x v="85"/>
    <x v="5"/>
    <x v="15"/>
    <x v="15"/>
    <x v="61"/>
    <x v="0"/>
    <x v="0"/>
    <x v="1"/>
  </r>
  <r>
    <x v="0"/>
    <x v="52"/>
    <x v="52"/>
    <x v="2"/>
    <s v="C74"/>
    <x v="52"/>
    <x v="45"/>
    <x v="1"/>
    <x v="5"/>
    <x v="1"/>
    <x v="13"/>
    <x v="50"/>
    <x v="0"/>
    <x v="0"/>
    <x v="0"/>
  </r>
  <r>
    <x v="0"/>
    <x v="52"/>
    <x v="52"/>
    <x v="2"/>
    <s v="C74"/>
    <x v="74"/>
    <x v="15"/>
    <x v="36"/>
    <x v="5"/>
    <x v="0"/>
    <x v="13"/>
    <x v="34"/>
    <x v="0"/>
    <x v="0"/>
    <x v="0"/>
  </r>
  <r>
    <x v="0"/>
    <x v="52"/>
    <x v="52"/>
    <x v="2"/>
    <s v="C74"/>
    <x v="35"/>
    <x v="26"/>
    <x v="30"/>
    <x v="5"/>
    <x v="4"/>
    <x v="14"/>
    <x v="72"/>
    <x v="0"/>
    <x v="0"/>
    <x v="4"/>
  </r>
  <r>
    <x v="0"/>
    <x v="52"/>
    <x v="52"/>
    <x v="2"/>
    <s v="C74"/>
    <x v="21"/>
    <x v="5"/>
    <x v="19"/>
    <x v="2"/>
    <x v="1"/>
    <x v="15"/>
    <x v="53"/>
    <x v="0"/>
    <x v="0"/>
    <x v="1"/>
  </r>
  <r>
    <x v="0"/>
    <x v="52"/>
    <x v="52"/>
    <x v="2"/>
    <s v="C74"/>
    <x v="53"/>
    <x v="47"/>
    <x v="29"/>
    <x v="2"/>
    <x v="9"/>
    <x v="13"/>
    <x v="50"/>
    <x v="0"/>
    <x v="0"/>
    <x v="4"/>
  </r>
  <r>
    <x v="0"/>
    <x v="52"/>
    <x v="52"/>
    <x v="2"/>
    <s v="C74"/>
    <x v="42"/>
    <x v="7"/>
    <x v="7"/>
    <x v="11"/>
    <x v="0"/>
    <x v="5"/>
    <x v="17"/>
    <x v="0"/>
    <x v="0"/>
    <x v="1"/>
  </r>
  <r>
    <x v="0"/>
    <x v="52"/>
    <x v="52"/>
    <x v="2"/>
    <s v="C74"/>
    <x v="134"/>
    <x v="104"/>
    <x v="108"/>
    <x v="38"/>
    <x v="32"/>
    <x v="47"/>
    <x v="96"/>
    <x v="0"/>
    <x v="0"/>
    <x v="12"/>
  </r>
  <r>
    <x v="0"/>
    <x v="53"/>
    <x v="53"/>
    <x v="6"/>
    <s v="N74"/>
    <x v="82"/>
    <x v="59"/>
    <x v="0"/>
    <x v="0"/>
    <x v="0"/>
    <x v="19"/>
    <x v="53"/>
    <x v="0"/>
    <x v="0"/>
    <x v="0"/>
  </r>
  <r>
    <x v="0"/>
    <x v="53"/>
    <x v="53"/>
    <x v="6"/>
    <s v="C74"/>
    <x v="65"/>
    <x v="31"/>
    <x v="13"/>
    <x v="1"/>
    <x v="9"/>
    <x v="17"/>
    <x v="16"/>
    <x v="0"/>
    <x v="0"/>
    <x v="6"/>
  </r>
  <r>
    <x v="0"/>
    <x v="53"/>
    <x v="53"/>
    <x v="6"/>
    <s v="N74"/>
    <x v="26"/>
    <x v="38"/>
    <x v="67"/>
    <x v="1"/>
    <x v="4"/>
    <x v="51"/>
    <x v="4"/>
    <x v="0"/>
    <x v="0"/>
    <x v="6"/>
  </r>
  <r>
    <x v="0"/>
    <x v="53"/>
    <x v="53"/>
    <x v="6"/>
    <s v="C74"/>
    <x v="135"/>
    <x v="38"/>
    <x v="109"/>
    <x v="5"/>
    <x v="11"/>
    <x v="73"/>
    <x v="67"/>
    <x v="0"/>
    <x v="0"/>
    <x v="6"/>
  </r>
  <r>
    <x v="0"/>
    <x v="53"/>
    <x v="53"/>
    <x v="6"/>
    <s v="C74"/>
    <x v="28"/>
    <x v="58"/>
    <x v="30"/>
    <x v="6"/>
    <x v="1"/>
    <x v="74"/>
    <x v="16"/>
    <x v="0"/>
    <x v="0"/>
    <x v="6"/>
  </r>
  <r>
    <x v="0"/>
    <x v="53"/>
    <x v="53"/>
    <x v="6"/>
    <s v="C74"/>
    <x v="136"/>
    <x v="105"/>
    <x v="110"/>
    <x v="12"/>
    <x v="32"/>
    <x v="75"/>
    <x v="97"/>
    <x v="1"/>
    <x v="0"/>
    <x v="13"/>
  </r>
  <r>
    <x v="0"/>
    <x v="54"/>
    <x v="54"/>
    <x v="10"/>
    <s v="N74"/>
    <x v="6"/>
    <x v="6"/>
    <x v="37"/>
    <x v="0"/>
    <x v="1"/>
    <x v="15"/>
    <x v="16"/>
    <x v="0"/>
    <x v="0"/>
    <x v="4"/>
  </r>
  <r>
    <x v="0"/>
    <x v="54"/>
    <x v="54"/>
    <x v="10"/>
    <s v="N74"/>
    <x v="137"/>
    <x v="86"/>
    <x v="48"/>
    <x v="0"/>
    <x v="4"/>
    <x v="15"/>
    <x v="98"/>
    <x v="1"/>
    <x v="0"/>
    <x v="4"/>
  </r>
  <r>
    <x v="0"/>
    <x v="54"/>
    <x v="54"/>
    <x v="10"/>
    <s v="N74"/>
    <x v="59"/>
    <x v="25"/>
    <x v="22"/>
    <x v="0"/>
    <x v="0"/>
    <x v="19"/>
    <x v="36"/>
    <x v="2"/>
    <x v="0"/>
    <x v="1"/>
  </r>
  <r>
    <x v="0"/>
    <x v="55"/>
    <x v="55"/>
    <x v="7"/>
    <s v="C74"/>
    <x v="71"/>
    <x v="17"/>
    <x v="33"/>
    <x v="1"/>
    <x v="0"/>
    <x v="1"/>
    <x v="72"/>
    <x v="0"/>
    <x v="0"/>
    <x v="0"/>
  </r>
  <r>
    <x v="0"/>
    <x v="55"/>
    <x v="55"/>
    <x v="7"/>
    <s v="N74"/>
    <x v="9"/>
    <x v="41"/>
    <x v="42"/>
    <x v="4"/>
    <x v="0"/>
    <x v="30"/>
    <x v="13"/>
    <x v="0"/>
    <x v="0"/>
    <x v="6"/>
  </r>
  <r>
    <x v="0"/>
    <x v="55"/>
    <x v="55"/>
    <x v="7"/>
    <s v="N74"/>
    <x v="124"/>
    <x v="43"/>
    <x v="72"/>
    <x v="6"/>
    <x v="4"/>
    <x v="23"/>
    <x v="84"/>
    <x v="2"/>
    <x v="0"/>
    <x v="10"/>
  </r>
  <r>
    <x v="0"/>
    <x v="55"/>
    <x v="55"/>
    <x v="7"/>
    <s v="N74"/>
    <x v="138"/>
    <x v="10"/>
    <x v="96"/>
    <x v="7"/>
    <x v="1"/>
    <x v="23"/>
    <x v="99"/>
    <x v="2"/>
    <x v="0"/>
    <x v="6"/>
  </r>
  <r>
    <x v="0"/>
    <x v="55"/>
    <x v="55"/>
    <x v="7"/>
    <s v="N74"/>
    <x v="111"/>
    <x v="33"/>
    <x v="57"/>
    <x v="7"/>
    <x v="4"/>
    <x v="47"/>
    <x v="7"/>
    <x v="0"/>
    <x v="0"/>
    <x v="4"/>
  </r>
  <r>
    <x v="0"/>
    <x v="55"/>
    <x v="55"/>
    <x v="7"/>
    <s v="N74"/>
    <x v="139"/>
    <x v="69"/>
    <x v="84"/>
    <x v="2"/>
    <x v="4"/>
    <x v="76"/>
    <x v="100"/>
    <x v="1"/>
    <x v="0"/>
    <x v="2"/>
  </r>
  <r>
    <x v="0"/>
    <x v="55"/>
    <x v="55"/>
    <x v="7"/>
    <s v="N74"/>
    <x v="140"/>
    <x v="106"/>
    <x v="111"/>
    <x v="2"/>
    <x v="9"/>
    <x v="77"/>
    <x v="85"/>
    <x v="5"/>
    <x v="0"/>
    <x v="2"/>
  </r>
  <r>
    <x v="0"/>
    <x v="55"/>
    <x v="55"/>
    <x v="7"/>
    <s v="N74"/>
    <x v="141"/>
    <x v="107"/>
    <x v="112"/>
    <x v="12"/>
    <x v="5"/>
    <x v="51"/>
    <x v="101"/>
    <x v="4"/>
    <x v="0"/>
    <x v="10"/>
  </r>
  <r>
    <x v="0"/>
    <x v="56"/>
    <x v="56"/>
    <x v="2"/>
    <s v="C74"/>
    <x v="22"/>
    <x v="25"/>
    <x v="48"/>
    <x v="0"/>
    <x v="0"/>
    <x v="0"/>
    <x v="36"/>
    <x v="0"/>
    <x v="0"/>
    <x v="4"/>
  </r>
  <r>
    <x v="0"/>
    <x v="56"/>
    <x v="56"/>
    <x v="2"/>
    <s v="C74"/>
    <x v="37"/>
    <x v="8"/>
    <x v="31"/>
    <x v="0"/>
    <x v="0"/>
    <x v="19"/>
    <x v="31"/>
    <x v="0"/>
    <x v="0"/>
    <x v="0"/>
  </r>
  <r>
    <x v="0"/>
    <x v="56"/>
    <x v="56"/>
    <x v="2"/>
    <s v="C74"/>
    <x v="10"/>
    <x v="30"/>
    <x v="64"/>
    <x v="0"/>
    <x v="5"/>
    <x v="0"/>
    <x v="15"/>
    <x v="0"/>
    <x v="0"/>
    <x v="4"/>
  </r>
  <r>
    <x v="0"/>
    <x v="56"/>
    <x v="56"/>
    <x v="2"/>
    <s v="C74"/>
    <x v="36"/>
    <x v="25"/>
    <x v="42"/>
    <x v="0"/>
    <x v="1"/>
    <x v="1"/>
    <x v="19"/>
    <x v="0"/>
    <x v="0"/>
    <x v="4"/>
  </r>
  <r>
    <x v="0"/>
    <x v="56"/>
    <x v="56"/>
    <x v="2"/>
    <s v="C74"/>
    <x v="4"/>
    <x v="45"/>
    <x v="64"/>
    <x v="0"/>
    <x v="1"/>
    <x v="0"/>
    <x v="36"/>
    <x v="0"/>
    <x v="0"/>
    <x v="6"/>
  </r>
  <r>
    <x v="0"/>
    <x v="56"/>
    <x v="56"/>
    <x v="2"/>
    <s v="C74"/>
    <x v="78"/>
    <x v="4"/>
    <x v="0"/>
    <x v="0"/>
    <x v="0"/>
    <x v="19"/>
    <x v="32"/>
    <x v="0"/>
    <x v="0"/>
    <x v="0"/>
  </r>
  <r>
    <x v="0"/>
    <x v="56"/>
    <x v="56"/>
    <x v="2"/>
    <s v="C74"/>
    <x v="37"/>
    <x v="0"/>
    <x v="1"/>
    <x v="0"/>
    <x v="0"/>
    <x v="1"/>
    <x v="19"/>
    <x v="0"/>
    <x v="0"/>
    <x v="4"/>
  </r>
  <r>
    <x v="0"/>
    <x v="56"/>
    <x v="56"/>
    <x v="2"/>
    <s v="C74"/>
    <x v="4"/>
    <x v="28"/>
    <x v="48"/>
    <x v="1"/>
    <x v="0"/>
    <x v="15"/>
    <x v="42"/>
    <x v="0"/>
    <x v="0"/>
    <x v="0"/>
  </r>
  <r>
    <x v="0"/>
    <x v="56"/>
    <x v="56"/>
    <x v="2"/>
    <s v="C74"/>
    <x v="87"/>
    <x v="17"/>
    <x v="1"/>
    <x v="1"/>
    <x v="1"/>
    <x v="1"/>
    <x v="50"/>
    <x v="0"/>
    <x v="0"/>
    <x v="4"/>
  </r>
  <r>
    <x v="0"/>
    <x v="56"/>
    <x v="56"/>
    <x v="2"/>
    <s v="C74"/>
    <x v="142"/>
    <x v="28"/>
    <x v="43"/>
    <x v="1"/>
    <x v="0"/>
    <x v="1"/>
    <x v="52"/>
    <x v="0"/>
    <x v="0"/>
    <x v="4"/>
  </r>
  <r>
    <x v="0"/>
    <x v="56"/>
    <x v="56"/>
    <x v="2"/>
    <s v="C74"/>
    <x v="32"/>
    <x v="63"/>
    <x v="0"/>
    <x v="1"/>
    <x v="2"/>
    <x v="13"/>
    <x v="52"/>
    <x v="0"/>
    <x v="0"/>
    <x v="1"/>
  </r>
  <r>
    <x v="0"/>
    <x v="56"/>
    <x v="56"/>
    <x v="2"/>
    <s v="C74"/>
    <x v="95"/>
    <x v="7"/>
    <x v="35"/>
    <x v="1"/>
    <x v="0"/>
    <x v="19"/>
    <x v="51"/>
    <x v="0"/>
    <x v="0"/>
    <x v="0"/>
  </r>
  <r>
    <x v="0"/>
    <x v="56"/>
    <x v="56"/>
    <x v="2"/>
    <s v="C74"/>
    <x v="20"/>
    <x v="28"/>
    <x v="80"/>
    <x v="1"/>
    <x v="4"/>
    <x v="7"/>
    <x v="47"/>
    <x v="0"/>
    <x v="0"/>
    <x v="0"/>
  </r>
  <r>
    <x v="0"/>
    <x v="56"/>
    <x v="56"/>
    <x v="2"/>
    <s v="C74"/>
    <x v="71"/>
    <x v="59"/>
    <x v="19"/>
    <x v="1"/>
    <x v="0"/>
    <x v="19"/>
    <x v="53"/>
    <x v="0"/>
    <x v="0"/>
    <x v="1"/>
  </r>
  <r>
    <x v="0"/>
    <x v="56"/>
    <x v="56"/>
    <x v="2"/>
    <s v="C74"/>
    <x v="32"/>
    <x v="26"/>
    <x v="68"/>
    <x v="4"/>
    <x v="0"/>
    <x v="0"/>
    <x v="9"/>
    <x v="0"/>
    <x v="0"/>
    <x v="4"/>
  </r>
  <r>
    <x v="0"/>
    <x v="56"/>
    <x v="56"/>
    <x v="2"/>
    <s v="C74"/>
    <x v="2"/>
    <x v="17"/>
    <x v="49"/>
    <x v="4"/>
    <x v="4"/>
    <x v="1"/>
    <x v="4"/>
    <x v="0"/>
    <x v="0"/>
    <x v="1"/>
  </r>
  <r>
    <x v="0"/>
    <x v="56"/>
    <x v="56"/>
    <x v="2"/>
    <s v="C74"/>
    <x v="7"/>
    <x v="3"/>
    <x v="39"/>
    <x v="5"/>
    <x v="5"/>
    <x v="15"/>
    <x v="38"/>
    <x v="1"/>
    <x v="0"/>
    <x v="6"/>
  </r>
  <r>
    <x v="0"/>
    <x v="56"/>
    <x v="56"/>
    <x v="2"/>
    <s v="C74"/>
    <x v="143"/>
    <x v="108"/>
    <x v="113"/>
    <x v="3"/>
    <x v="11"/>
    <x v="28"/>
    <x v="102"/>
    <x v="1"/>
    <x v="0"/>
    <x v="3"/>
  </r>
  <r>
    <x v="0"/>
    <x v="57"/>
    <x v="57"/>
    <x v="7"/>
    <s v="C74"/>
    <x v="113"/>
    <x v="39"/>
    <x v="19"/>
    <x v="0"/>
    <x v="0"/>
    <x v="13"/>
    <x v="21"/>
    <x v="0"/>
    <x v="0"/>
    <x v="10"/>
  </r>
  <r>
    <x v="0"/>
    <x v="57"/>
    <x v="57"/>
    <x v="7"/>
    <s v="C74"/>
    <x v="9"/>
    <x v="63"/>
    <x v="5"/>
    <x v="0"/>
    <x v="1"/>
    <x v="13"/>
    <x v="29"/>
    <x v="0"/>
    <x v="0"/>
    <x v="1"/>
  </r>
  <r>
    <x v="0"/>
    <x v="57"/>
    <x v="57"/>
    <x v="7"/>
    <s v="C74"/>
    <x v="49"/>
    <x v="83"/>
    <x v="73"/>
    <x v="0"/>
    <x v="0"/>
    <x v="9"/>
    <x v="28"/>
    <x v="0"/>
    <x v="0"/>
    <x v="1"/>
  </r>
  <r>
    <x v="0"/>
    <x v="57"/>
    <x v="57"/>
    <x v="7"/>
    <s v="C74"/>
    <x v="20"/>
    <x v="44"/>
    <x v="29"/>
    <x v="0"/>
    <x v="0"/>
    <x v="22"/>
    <x v="14"/>
    <x v="0"/>
    <x v="0"/>
    <x v="4"/>
  </r>
  <r>
    <x v="0"/>
    <x v="57"/>
    <x v="57"/>
    <x v="7"/>
    <s v="C74"/>
    <x v="72"/>
    <x v="25"/>
    <x v="114"/>
    <x v="0"/>
    <x v="1"/>
    <x v="4"/>
    <x v="11"/>
    <x v="0"/>
    <x v="0"/>
    <x v="6"/>
  </r>
  <r>
    <x v="0"/>
    <x v="57"/>
    <x v="57"/>
    <x v="7"/>
    <s v="C74"/>
    <x v="111"/>
    <x v="74"/>
    <x v="66"/>
    <x v="0"/>
    <x v="2"/>
    <x v="64"/>
    <x v="84"/>
    <x v="0"/>
    <x v="0"/>
    <x v="1"/>
  </r>
  <r>
    <x v="0"/>
    <x v="57"/>
    <x v="57"/>
    <x v="7"/>
    <s v="C74"/>
    <x v="43"/>
    <x v="25"/>
    <x v="9"/>
    <x v="0"/>
    <x v="0"/>
    <x v="4"/>
    <x v="41"/>
    <x v="0"/>
    <x v="0"/>
    <x v="1"/>
  </r>
  <r>
    <x v="0"/>
    <x v="57"/>
    <x v="57"/>
    <x v="7"/>
    <s v="C74"/>
    <x v="1"/>
    <x v="59"/>
    <x v="22"/>
    <x v="0"/>
    <x v="0"/>
    <x v="15"/>
    <x v="1"/>
    <x v="0"/>
    <x v="0"/>
    <x v="4"/>
  </r>
  <r>
    <x v="0"/>
    <x v="57"/>
    <x v="57"/>
    <x v="7"/>
    <s v="C74"/>
    <x v="33"/>
    <x v="17"/>
    <x v="48"/>
    <x v="1"/>
    <x v="5"/>
    <x v="1"/>
    <x v="9"/>
    <x v="0"/>
    <x v="0"/>
    <x v="4"/>
  </r>
  <r>
    <x v="0"/>
    <x v="57"/>
    <x v="57"/>
    <x v="7"/>
    <s v="C74"/>
    <x v="9"/>
    <x v="2"/>
    <x v="14"/>
    <x v="1"/>
    <x v="0"/>
    <x v="22"/>
    <x v="8"/>
    <x v="0"/>
    <x v="0"/>
    <x v="0"/>
  </r>
  <r>
    <x v="0"/>
    <x v="57"/>
    <x v="57"/>
    <x v="7"/>
    <s v="C74"/>
    <x v="9"/>
    <x v="26"/>
    <x v="49"/>
    <x v="1"/>
    <x v="1"/>
    <x v="5"/>
    <x v="4"/>
    <x v="0"/>
    <x v="0"/>
    <x v="0"/>
  </r>
  <r>
    <x v="0"/>
    <x v="57"/>
    <x v="57"/>
    <x v="7"/>
    <s v="C74"/>
    <x v="63"/>
    <x v="49"/>
    <x v="43"/>
    <x v="1"/>
    <x v="1"/>
    <x v="3"/>
    <x v="13"/>
    <x v="0"/>
    <x v="0"/>
    <x v="4"/>
  </r>
  <r>
    <x v="0"/>
    <x v="57"/>
    <x v="57"/>
    <x v="7"/>
    <s v="C74"/>
    <x v="61"/>
    <x v="28"/>
    <x v="4"/>
    <x v="1"/>
    <x v="0"/>
    <x v="4"/>
    <x v="14"/>
    <x v="0"/>
    <x v="0"/>
    <x v="1"/>
  </r>
  <r>
    <x v="0"/>
    <x v="57"/>
    <x v="57"/>
    <x v="7"/>
    <s v="C74"/>
    <x v="43"/>
    <x v="45"/>
    <x v="8"/>
    <x v="4"/>
    <x v="0"/>
    <x v="7"/>
    <x v="6"/>
    <x v="0"/>
    <x v="0"/>
    <x v="1"/>
  </r>
  <r>
    <x v="0"/>
    <x v="57"/>
    <x v="57"/>
    <x v="7"/>
    <s v="C74"/>
    <x v="45"/>
    <x v="34"/>
    <x v="29"/>
    <x v="4"/>
    <x v="4"/>
    <x v="9"/>
    <x v="39"/>
    <x v="0"/>
    <x v="0"/>
    <x v="7"/>
  </r>
  <r>
    <x v="0"/>
    <x v="57"/>
    <x v="57"/>
    <x v="7"/>
    <s v="C74"/>
    <x v="44"/>
    <x v="32"/>
    <x v="33"/>
    <x v="4"/>
    <x v="0"/>
    <x v="64"/>
    <x v="17"/>
    <x v="0"/>
    <x v="0"/>
    <x v="4"/>
  </r>
  <r>
    <x v="0"/>
    <x v="57"/>
    <x v="57"/>
    <x v="7"/>
    <s v="C74"/>
    <x v="20"/>
    <x v="38"/>
    <x v="48"/>
    <x v="4"/>
    <x v="0"/>
    <x v="13"/>
    <x v="20"/>
    <x v="0"/>
    <x v="0"/>
    <x v="4"/>
  </r>
  <r>
    <x v="0"/>
    <x v="57"/>
    <x v="57"/>
    <x v="7"/>
    <s v="C74"/>
    <x v="113"/>
    <x v="49"/>
    <x v="68"/>
    <x v="4"/>
    <x v="5"/>
    <x v="30"/>
    <x v="29"/>
    <x v="0"/>
    <x v="0"/>
    <x v="10"/>
  </r>
  <r>
    <x v="0"/>
    <x v="57"/>
    <x v="57"/>
    <x v="7"/>
    <s v="C74"/>
    <x v="24"/>
    <x v="8"/>
    <x v="45"/>
    <x v="4"/>
    <x v="0"/>
    <x v="7"/>
    <x v="17"/>
    <x v="0"/>
    <x v="0"/>
    <x v="4"/>
  </r>
  <r>
    <x v="0"/>
    <x v="57"/>
    <x v="57"/>
    <x v="7"/>
    <s v="C74"/>
    <x v="27"/>
    <x v="45"/>
    <x v="20"/>
    <x v="4"/>
    <x v="1"/>
    <x v="1"/>
    <x v="61"/>
    <x v="0"/>
    <x v="0"/>
    <x v="7"/>
  </r>
  <r>
    <x v="0"/>
    <x v="57"/>
    <x v="57"/>
    <x v="7"/>
    <s v="C74"/>
    <x v="2"/>
    <x v="5"/>
    <x v="13"/>
    <x v="5"/>
    <x v="5"/>
    <x v="7"/>
    <x v="61"/>
    <x v="0"/>
    <x v="0"/>
    <x v="0"/>
  </r>
  <r>
    <x v="0"/>
    <x v="57"/>
    <x v="57"/>
    <x v="7"/>
    <s v="C74"/>
    <x v="144"/>
    <x v="109"/>
    <x v="115"/>
    <x v="11"/>
    <x v="15"/>
    <x v="25"/>
    <x v="45"/>
    <x v="0"/>
    <x v="0"/>
    <x v="18"/>
  </r>
  <r>
    <x v="0"/>
    <x v="58"/>
    <x v="58"/>
    <x v="2"/>
    <s v="C74"/>
    <x v="74"/>
    <x v="25"/>
    <x v="64"/>
    <x v="0"/>
    <x v="4"/>
    <x v="1"/>
    <x v="31"/>
    <x v="0"/>
    <x v="0"/>
    <x v="4"/>
  </r>
  <r>
    <x v="0"/>
    <x v="58"/>
    <x v="58"/>
    <x v="2"/>
    <s v="C74"/>
    <x v="48"/>
    <x v="41"/>
    <x v="0"/>
    <x v="0"/>
    <x v="0"/>
    <x v="15"/>
    <x v="38"/>
    <x v="1"/>
    <x v="0"/>
    <x v="0"/>
  </r>
  <r>
    <x v="0"/>
    <x v="58"/>
    <x v="58"/>
    <x v="2"/>
    <s v="C74"/>
    <x v="39"/>
    <x v="15"/>
    <x v="35"/>
    <x v="0"/>
    <x v="0"/>
    <x v="0"/>
    <x v="30"/>
    <x v="0"/>
    <x v="0"/>
    <x v="4"/>
  </r>
  <r>
    <x v="0"/>
    <x v="58"/>
    <x v="58"/>
    <x v="2"/>
    <s v="C74"/>
    <x v="35"/>
    <x v="27"/>
    <x v="29"/>
    <x v="0"/>
    <x v="0"/>
    <x v="19"/>
    <x v="52"/>
    <x v="0"/>
    <x v="0"/>
    <x v="4"/>
  </r>
  <r>
    <x v="0"/>
    <x v="58"/>
    <x v="58"/>
    <x v="2"/>
    <s v="C74"/>
    <x v="85"/>
    <x v="26"/>
    <x v="31"/>
    <x v="0"/>
    <x v="1"/>
    <x v="1"/>
    <x v="53"/>
    <x v="0"/>
    <x v="0"/>
    <x v="0"/>
  </r>
  <r>
    <x v="0"/>
    <x v="58"/>
    <x v="58"/>
    <x v="2"/>
    <s v="C74"/>
    <x v="22"/>
    <x v="33"/>
    <x v="29"/>
    <x v="0"/>
    <x v="0"/>
    <x v="14"/>
    <x v="36"/>
    <x v="0"/>
    <x v="0"/>
    <x v="0"/>
  </r>
  <r>
    <x v="0"/>
    <x v="58"/>
    <x v="58"/>
    <x v="2"/>
    <s v="C74"/>
    <x v="31"/>
    <x v="25"/>
    <x v="94"/>
    <x v="0"/>
    <x v="0"/>
    <x v="0"/>
    <x v="26"/>
    <x v="0"/>
    <x v="0"/>
    <x v="1"/>
  </r>
  <r>
    <x v="0"/>
    <x v="58"/>
    <x v="58"/>
    <x v="2"/>
    <s v="C74"/>
    <x v="51"/>
    <x v="25"/>
    <x v="25"/>
    <x v="0"/>
    <x v="0"/>
    <x v="15"/>
    <x v="46"/>
    <x v="0"/>
    <x v="0"/>
    <x v="1"/>
  </r>
  <r>
    <x v="0"/>
    <x v="58"/>
    <x v="58"/>
    <x v="2"/>
    <s v="C74"/>
    <x v="142"/>
    <x v="1"/>
    <x v="19"/>
    <x v="0"/>
    <x v="0"/>
    <x v="19"/>
    <x v="1"/>
    <x v="0"/>
    <x v="0"/>
    <x v="4"/>
  </r>
  <r>
    <x v="0"/>
    <x v="58"/>
    <x v="58"/>
    <x v="2"/>
    <s v="C74"/>
    <x v="82"/>
    <x v="59"/>
    <x v="0"/>
    <x v="0"/>
    <x v="0"/>
    <x v="19"/>
    <x v="53"/>
    <x v="0"/>
    <x v="0"/>
    <x v="0"/>
  </r>
  <r>
    <x v="0"/>
    <x v="58"/>
    <x v="58"/>
    <x v="2"/>
    <s v="C74"/>
    <x v="53"/>
    <x v="4"/>
    <x v="2"/>
    <x v="1"/>
    <x v="1"/>
    <x v="1"/>
    <x v="14"/>
    <x v="0"/>
    <x v="0"/>
    <x v="4"/>
  </r>
  <r>
    <x v="0"/>
    <x v="58"/>
    <x v="58"/>
    <x v="2"/>
    <s v="C74"/>
    <x v="105"/>
    <x v="15"/>
    <x v="45"/>
    <x v="1"/>
    <x v="0"/>
    <x v="1"/>
    <x v="48"/>
    <x v="0"/>
    <x v="0"/>
    <x v="0"/>
  </r>
  <r>
    <x v="0"/>
    <x v="58"/>
    <x v="58"/>
    <x v="2"/>
    <s v="C74"/>
    <x v="54"/>
    <x v="14"/>
    <x v="64"/>
    <x v="1"/>
    <x v="1"/>
    <x v="15"/>
    <x v="42"/>
    <x v="0"/>
    <x v="1"/>
    <x v="4"/>
  </r>
  <r>
    <x v="0"/>
    <x v="58"/>
    <x v="58"/>
    <x v="2"/>
    <s v="C74"/>
    <x v="2"/>
    <x v="33"/>
    <x v="45"/>
    <x v="1"/>
    <x v="1"/>
    <x v="0"/>
    <x v="23"/>
    <x v="0"/>
    <x v="0"/>
    <x v="0"/>
  </r>
  <r>
    <x v="0"/>
    <x v="58"/>
    <x v="58"/>
    <x v="2"/>
    <s v="C74"/>
    <x v="1"/>
    <x v="7"/>
    <x v="21"/>
    <x v="1"/>
    <x v="4"/>
    <x v="0"/>
    <x v="1"/>
    <x v="0"/>
    <x v="0"/>
    <x v="0"/>
  </r>
  <r>
    <x v="0"/>
    <x v="58"/>
    <x v="58"/>
    <x v="2"/>
    <s v="C74"/>
    <x v="10"/>
    <x v="35"/>
    <x v="31"/>
    <x v="4"/>
    <x v="4"/>
    <x v="14"/>
    <x v="22"/>
    <x v="1"/>
    <x v="0"/>
    <x v="4"/>
  </r>
  <r>
    <x v="0"/>
    <x v="58"/>
    <x v="58"/>
    <x v="2"/>
    <s v="C74"/>
    <x v="71"/>
    <x v="17"/>
    <x v="33"/>
    <x v="4"/>
    <x v="0"/>
    <x v="1"/>
    <x v="55"/>
    <x v="0"/>
    <x v="0"/>
    <x v="4"/>
  </r>
  <r>
    <x v="0"/>
    <x v="58"/>
    <x v="58"/>
    <x v="2"/>
    <s v="C74"/>
    <x v="71"/>
    <x v="25"/>
    <x v="30"/>
    <x v="4"/>
    <x v="0"/>
    <x v="1"/>
    <x v="53"/>
    <x v="0"/>
    <x v="0"/>
    <x v="0"/>
  </r>
  <r>
    <x v="0"/>
    <x v="58"/>
    <x v="58"/>
    <x v="2"/>
    <s v="C74"/>
    <x v="145"/>
    <x v="95"/>
    <x v="53"/>
    <x v="5"/>
    <x v="5"/>
    <x v="34"/>
    <x v="103"/>
    <x v="0"/>
    <x v="0"/>
    <x v="11"/>
  </r>
  <r>
    <x v="0"/>
    <x v="58"/>
    <x v="58"/>
    <x v="2"/>
    <s v="C74"/>
    <x v="12"/>
    <x v="28"/>
    <x v="59"/>
    <x v="5"/>
    <x v="0"/>
    <x v="0"/>
    <x v="66"/>
    <x v="0"/>
    <x v="0"/>
    <x v="0"/>
  </r>
  <r>
    <x v="0"/>
    <x v="59"/>
    <x v="59"/>
    <x v="3"/>
    <s v="N74"/>
    <x v="82"/>
    <x v="15"/>
    <x v="66"/>
    <x v="1"/>
    <x v="0"/>
    <x v="14"/>
    <x v="59"/>
    <x v="0"/>
    <x v="0"/>
    <x v="4"/>
  </r>
  <r>
    <x v="0"/>
    <x v="59"/>
    <x v="59"/>
    <x v="3"/>
    <s v="N74"/>
    <x v="40"/>
    <x v="7"/>
    <x v="33"/>
    <x v="4"/>
    <x v="0"/>
    <x v="0"/>
    <x v="0"/>
    <x v="0"/>
    <x v="0"/>
    <x v="0"/>
  </r>
  <r>
    <x v="0"/>
    <x v="59"/>
    <x v="59"/>
    <x v="3"/>
    <s v="N74"/>
    <x v="82"/>
    <x v="0"/>
    <x v="30"/>
    <x v="4"/>
    <x v="0"/>
    <x v="13"/>
    <x v="56"/>
    <x v="0"/>
    <x v="0"/>
    <x v="0"/>
  </r>
  <r>
    <x v="0"/>
    <x v="59"/>
    <x v="59"/>
    <x v="3"/>
    <s v="N74"/>
    <x v="74"/>
    <x v="25"/>
    <x v="64"/>
    <x v="5"/>
    <x v="0"/>
    <x v="2"/>
    <x v="58"/>
    <x v="1"/>
    <x v="1"/>
    <x v="4"/>
  </r>
  <r>
    <x v="0"/>
    <x v="59"/>
    <x v="59"/>
    <x v="3"/>
    <s v="N74"/>
    <x v="35"/>
    <x v="15"/>
    <x v="64"/>
    <x v="5"/>
    <x v="0"/>
    <x v="5"/>
    <x v="55"/>
    <x v="0"/>
    <x v="0"/>
    <x v="0"/>
  </r>
  <r>
    <x v="0"/>
    <x v="59"/>
    <x v="59"/>
    <x v="3"/>
    <s v="C74"/>
    <x v="95"/>
    <x v="14"/>
    <x v="32"/>
    <x v="6"/>
    <x v="0"/>
    <x v="2"/>
    <x v="59"/>
    <x v="0"/>
    <x v="0"/>
    <x v="4"/>
  </r>
  <r>
    <x v="0"/>
    <x v="59"/>
    <x v="59"/>
    <x v="3"/>
    <s v="N74"/>
    <x v="37"/>
    <x v="2"/>
    <x v="29"/>
    <x v="6"/>
    <x v="0"/>
    <x v="4"/>
    <x v="59"/>
    <x v="0"/>
    <x v="0"/>
    <x v="4"/>
  </r>
  <r>
    <x v="0"/>
    <x v="59"/>
    <x v="59"/>
    <x v="3"/>
    <s v="N74"/>
    <x v="0"/>
    <x v="15"/>
    <x v="71"/>
    <x v="6"/>
    <x v="0"/>
    <x v="0"/>
    <x v="57"/>
    <x v="0"/>
    <x v="0"/>
    <x v="4"/>
  </r>
  <r>
    <x v="0"/>
    <x v="59"/>
    <x v="59"/>
    <x v="3"/>
    <s v="N74"/>
    <x v="52"/>
    <x v="75"/>
    <x v="31"/>
    <x v="2"/>
    <x v="0"/>
    <x v="6"/>
    <x v="53"/>
    <x v="0"/>
    <x v="0"/>
    <x v="4"/>
  </r>
  <r>
    <x v="0"/>
    <x v="59"/>
    <x v="59"/>
    <x v="3"/>
    <s v="N74"/>
    <x v="32"/>
    <x v="33"/>
    <x v="66"/>
    <x v="2"/>
    <x v="0"/>
    <x v="7"/>
    <x v="69"/>
    <x v="0"/>
    <x v="0"/>
    <x v="6"/>
  </r>
  <r>
    <x v="0"/>
    <x v="59"/>
    <x v="59"/>
    <x v="3"/>
    <s v="N74"/>
    <x v="24"/>
    <x v="48"/>
    <x v="21"/>
    <x v="11"/>
    <x v="0"/>
    <x v="6"/>
    <x v="69"/>
    <x v="0"/>
    <x v="0"/>
    <x v="7"/>
  </r>
  <r>
    <x v="0"/>
    <x v="59"/>
    <x v="59"/>
    <x v="3"/>
    <s v="N74"/>
    <x v="52"/>
    <x v="0"/>
    <x v="73"/>
    <x v="11"/>
    <x v="0"/>
    <x v="5"/>
    <x v="72"/>
    <x v="2"/>
    <x v="0"/>
    <x v="4"/>
  </r>
  <r>
    <x v="0"/>
    <x v="59"/>
    <x v="59"/>
    <x v="3"/>
    <s v="N74"/>
    <x v="54"/>
    <x v="4"/>
    <x v="73"/>
    <x v="11"/>
    <x v="1"/>
    <x v="7"/>
    <x v="69"/>
    <x v="0"/>
    <x v="0"/>
    <x v="6"/>
  </r>
  <r>
    <x v="0"/>
    <x v="59"/>
    <x v="59"/>
    <x v="3"/>
    <s v="N74"/>
    <x v="59"/>
    <x v="4"/>
    <x v="48"/>
    <x v="10"/>
    <x v="1"/>
    <x v="7"/>
    <x v="30"/>
    <x v="0"/>
    <x v="0"/>
    <x v="4"/>
  </r>
  <r>
    <x v="0"/>
    <x v="59"/>
    <x v="59"/>
    <x v="3"/>
    <s v="N74"/>
    <x v="26"/>
    <x v="51"/>
    <x v="24"/>
    <x v="13"/>
    <x v="0"/>
    <x v="70"/>
    <x v="47"/>
    <x v="0"/>
    <x v="0"/>
    <x v="13"/>
  </r>
  <r>
    <x v="0"/>
    <x v="59"/>
    <x v="59"/>
    <x v="3"/>
    <s v="N74"/>
    <x v="75"/>
    <x v="73"/>
    <x v="42"/>
    <x v="14"/>
    <x v="1"/>
    <x v="16"/>
    <x v="48"/>
    <x v="0"/>
    <x v="1"/>
    <x v="1"/>
  </r>
  <r>
    <x v="0"/>
    <x v="60"/>
    <x v="60"/>
    <x v="2"/>
    <s v="N74"/>
    <x v="74"/>
    <x v="45"/>
    <x v="0"/>
    <x v="0"/>
    <x v="11"/>
    <x v="0"/>
    <x v="30"/>
    <x v="0"/>
    <x v="0"/>
    <x v="0"/>
  </r>
  <r>
    <x v="0"/>
    <x v="60"/>
    <x v="60"/>
    <x v="2"/>
    <s v="N74"/>
    <x v="0"/>
    <x v="0"/>
    <x v="0"/>
    <x v="0"/>
    <x v="2"/>
    <x v="1"/>
    <x v="60"/>
    <x v="0"/>
    <x v="0"/>
    <x v="0"/>
  </r>
  <r>
    <x v="0"/>
    <x v="60"/>
    <x v="60"/>
    <x v="2"/>
    <s v="N74"/>
    <x v="33"/>
    <x v="27"/>
    <x v="43"/>
    <x v="0"/>
    <x v="4"/>
    <x v="14"/>
    <x v="36"/>
    <x v="0"/>
    <x v="0"/>
    <x v="6"/>
  </r>
  <r>
    <x v="0"/>
    <x v="60"/>
    <x v="60"/>
    <x v="2"/>
    <s v="N74"/>
    <x v="85"/>
    <x v="15"/>
    <x v="30"/>
    <x v="0"/>
    <x v="2"/>
    <x v="19"/>
    <x v="33"/>
    <x v="0"/>
    <x v="0"/>
    <x v="0"/>
  </r>
  <r>
    <x v="0"/>
    <x v="60"/>
    <x v="60"/>
    <x v="2"/>
    <s v="C74"/>
    <x v="15"/>
    <x v="45"/>
    <x v="73"/>
    <x v="1"/>
    <x v="4"/>
    <x v="14"/>
    <x v="14"/>
    <x v="0"/>
    <x v="0"/>
    <x v="1"/>
  </r>
  <r>
    <x v="0"/>
    <x v="60"/>
    <x v="60"/>
    <x v="2"/>
    <s v="C74"/>
    <x v="63"/>
    <x v="3"/>
    <x v="5"/>
    <x v="1"/>
    <x v="11"/>
    <x v="7"/>
    <x v="4"/>
    <x v="0"/>
    <x v="0"/>
    <x v="7"/>
  </r>
  <r>
    <x v="0"/>
    <x v="60"/>
    <x v="60"/>
    <x v="2"/>
    <s v="N74"/>
    <x v="24"/>
    <x v="26"/>
    <x v="73"/>
    <x v="1"/>
    <x v="6"/>
    <x v="0"/>
    <x v="18"/>
    <x v="0"/>
    <x v="0"/>
    <x v="4"/>
  </r>
  <r>
    <x v="0"/>
    <x v="60"/>
    <x v="60"/>
    <x v="2"/>
    <s v="C74"/>
    <x v="53"/>
    <x v="7"/>
    <x v="41"/>
    <x v="4"/>
    <x v="5"/>
    <x v="0"/>
    <x v="17"/>
    <x v="0"/>
    <x v="0"/>
    <x v="0"/>
  </r>
  <r>
    <x v="0"/>
    <x v="60"/>
    <x v="60"/>
    <x v="2"/>
    <s v="C74"/>
    <x v="73"/>
    <x v="71"/>
    <x v="11"/>
    <x v="5"/>
    <x v="6"/>
    <x v="22"/>
    <x v="20"/>
    <x v="0"/>
    <x v="0"/>
    <x v="5"/>
  </r>
  <r>
    <x v="0"/>
    <x v="60"/>
    <x v="60"/>
    <x v="2"/>
    <s v="C74"/>
    <x v="52"/>
    <x v="70"/>
    <x v="18"/>
    <x v="5"/>
    <x v="1"/>
    <x v="1"/>
    <x v="48"/>
    <x v="0"/>
    <x v="0"/>
    <x v="4"/>
  </r>
  <r>
    <x v="0"/>
    <x v="60"/>
    <x v="60"/>
    <x v="2"/>
    <s v="N74"/>
    <x v="15"/>
    <x v="38"/>
    <x v="48"/>
    <x v="5"/>
    <x v="6"/>
    <x v="13"/>
    <x v="1"/>
    <x v="0"/>
    <x v="0"/>
    <x v="7"/>
  </r>
  <r>
    <x v="0"/>
    <x v="60"/>
    <x v="60"/>
    <x v="2"/>
    <s v="C74"/>
    <x v="52"/>
    <x v="25"/>
    <x v="5"/>
    <x v="7"/>
    <x v="2"/>
    <x v="15"/>
    <x v="34"/>
    <x v="1"/>
    <x v="0"/>
    <x v="1"/>
  </r>
  <r>
    <x v="0"/>
    <x v="60"/>
    <x v="60"/>
    <x v="2"/>
    <s v="C74"/>
    <x v="80"/>
    <x v="110"/>
    <x v="116"/>
    <x v="17"/>
    <x v="28"/>
    <x v="31"/>
    <x v="104"/>
    <x v="0"/>
    <x v="0"/>
    <x v="18"/>
  </r>
  <r>
    <x v="0"/>
    <x v="61"/>
    <x v="61"/>
    <x v="8"/>
    <s v="C74"/>
    <x v="46"/>
    <x v="35"/>
    <x v="44"/>
    <x v="0"/>
    <x v="0"/>
    <x v="14"/>
    <x v="37"/>
    <x v="0"/>
    <x v="0"/>
    <x v="0"/>
  </r>
  <r>
    <x v="0"/>
    <x v="61"/>
    <x v="61"/>
    <x v="8"/>
    <s v="C74"/>
    <x v="97"/>
    <x v="103"/>
    <x v="27"/>
    <x v="1"/>
    <x v="4"/>
    <x v="19"/>
    <x v="105"/>
    <x v="0"/>
    <x v="1"/>
    <x v="6"/>
  </r>
  <r>
    <x v="0"/>
    <x v="61"/>
    <x v="61"/>
    <x v="8"/>
    <s v="C74"/>
    <x v="61"/>
    <x v="33"/>
    <x v="68"/>
    <x v="1"/>
    <x v="0"/>
    <x v="19"/>
    <x v="29"/>
    <x v="0"/>
    <x v="0"/>
    <x v="4"/>
  </r>
  <r>
    <x v="0"/>
    <x v="61"/>
    <x v="61"/>
    <x v="8"/>
    <s v="C74"/>
    <x v="146"/>
    <x v="111"/>
    <x v="49"/>
    <x v="1"/>
    <x v="0"/>
    <x v="19"/>
    <x v="106"/>
    <x v="1"/>
    <x v="0"/>
    <x v="8"/>
  </r>
  <r>
    <x v="0"/>
    <x v="61"/>
    <x v="61"/>
    <x v="8"/>
    <s v="C74"/>
    <x v="147"/>
    <x v="112"/>
    <x v="14"/>
    <x v="6"/>
    <x v="9"/>
    <x v="13"/>
    <x v="107"/>
    <x v="1"/>
    <x v="1"/>
    <x v="23"/>
  </r>
  <r>
    <x v="0"/>
    <x v="62"/>
    <x v="62"/>
    <x v="1"/>
    <s v="C74"/>
    <x v="32"/>
    <x v="7"/>
    <x v="5"/>
    <x v="0"/>
    <x v="0"/>
    <x v="14"/>
    <x v="46"/>
    <x v="0"/>
    <x v="0"/>
    <x v="0"/>
  </r>
  <r>
    <x v="0"/>
    <x v="62"/>
    <x v="62"/>
    <x v="1"/>
    <s v="C74"/>
    <x v="32"/>
    <x v="28"/>
    <x v="22"/>
    <x v="0"/>
    <x v="0"/>
    <x v="4"/>
    <x v="36"/>
    <x v="0"/>
    <x v="0"/>
    <x v="0"/>
  </r>
  <r>
    <x v="0"/>
    <x v="62"/>
    <x v="62"/>
    <x v="1"/>
    <s v="C74"/>
    <x v="95"/>
    <x v="6"/>
    <x v="16"/>
    <x v="0"/>
    <x v="1"/>
    <x v="1"/>
    <x v="69"/>
    <x v="0"/>
    <x v="0"/>
    <x v="4"/>
  </r>
  <r>
    <x v="0"/>
    <x v="62"/>
    <x v="62"/>
    <x v="1"/>
    <s v="C74"/>
    <x v="36"/>
    <x v="15"/>
    <x v="43"/>
    <x v="0"/>
    <x v="0"/>
    <x v="0"/>
    <x v="69"/>
    <x v="0"/>
    <x v="0"/>
    <x v="0"/>
  </r>
  <r>
    <x v="0"/>
    <x v="62"/>
    <x v="62"/>
    <x v="1"/>
    <s v="C74"/>
    <x v="95"/>
    <x v="38"/>
    <x v="31"/>
    <x v="0"/>
    <x v="0"/>
    <x v="15"/>
    <x v="19"/>
    <x v="0"/>
    <x v="0"/>
    <x v="0"/>
  </r>
  <r>
    <x v="0"/>
    <x v="62"/>
    <x v="62"/>
    <x v="1"/>
    <s v="C74"/>
    <x v="54"/>
    <x v="40"/>
    <x v="19"/>
    <x v="0"/>
    <x v="0"/>
    <x v="13"/>
    <x v="46"/>
    <x v="0"/>
    <x v="0"/>
    <x v="0"/>
  </r>
  <r>
    <x v="0"/>
    <x v="62"/>
    <x v="62"/>
    <x v="1"/>
    <s v="C74"/>
    <x v="1"/>
    <x v="45"/>
    <x v="58"/>
    <x v="0"/>
    <x v="1"/>
    <x v="13"/>
    <x v="52"/>
    <x v="0"/>
    <x v="0"/>
    <x v="4"/>
  </r>
  <r>
    <x v="0"/>
    <x v="62"/>
    <x v="62"/>
    <x v="1"/>
    <s v="C74"/>
    <x v="22"/>
    <x v="8"/>
    <x v="19"/>
    <x v="0"/>
    <x v="0"/>
    <x v="13"/>
    <x v="1"/>
    <x v="0"/>
    <x v="0"/>
    <x v="4"/>
  </r>
  <r>
    <x v="0"/>
    <x v="62"/>
    <x v="62"/>
    <x v="1"/>
    <s v="C74"/>
    <x v="52"/>
    <x v="68"/>
    <x v="29"/>
    <x v="0"/>
    <x v="0"/>
    <x v="7"/>
    <x v="48"/>
    <x v="0"/>
    <x v="0"/>
    <x v="0"/>
  </r>
  <r>
    <x v="0"/>
    <x v="62"/>
    <x v="62"/>
    <x v="1"/>
    <s v="C74"/>
    <x v="21"/>
    <x v="0"/>
    <x v="45"/>
    <x v="1"/>
    <x v="0"/>
    <x v="0"/>
    <x v="50"/>
    <x v="0"/>
    <x v="0"/>
    <x v="0"/>
  </r>
  <r>
    <x v="0"/>
    <x v="62"/>
    <x v="62"/>
    <x v="1"/>
    <s v="C74"/>
    <x v="53"/>
    <x v="3"/>
    <x v="33"/>
    <x v="1"/>
    <x v="0"/>
    <x v="1"/>
    <x v="47"/>
    <x v="0"/>
    <x v="0"/>
    <x v="0"/>
  </r>
  <r>
    <x v="0"/>
    <x v="62"/>
    <x v="62"/>
    <x v="1"/>
    <s v="C74"/>
    <x v="105"/>
    <x v="45"/>
    <x v="35"/>
    <x v="1"/>
    <x v="0"/>
    <x v="14"/>
    <x v="1"/>
    <x v="0"/>
    <x v="0"/>
    <x v="0"/>
  </r>
  <r>
    <x v="0"/>
    <x v="62"/>
    <x v="62"/>
    <x v="1"/>
    <s v="C74"/>
    <x v="15"/>
    <x v="7"/>
    <x v="14"/>
    <x v="1"/>
    <x v="0"/>
    <x v="1"/>
    <x v="4"/>
    <x v="0"/>
    <x v="0"/>
    <x v="0"/>
  </r>
  <r>
    <x v="0"/>
    <x v="62"/>
    <x v="62"/>
    <x v="1"/>
    <s v="C74"/>
    <x v="35"/>
    <x v="28"/>
    <x v="58"/>
    <x v="1"/>
    <x v="0"/>
    <x v="1"/>
    <x v="31"/>
    <x v="0"/>
    <x v="0"/>
    <x v="4"/>
  </r>
  <r>
    <x v="0"/>
    <x v="62"/>
    <x v="62"/>
    <x v="1"/>
    <s v="C74"/>
    <x v="10"/>
    <x v="7"/>
    <x v="2"/>
    <x v="1"/>
    <x v="0"/>
    <x v="1"/>
    <x v="47"/>
    <x v="0"/>
    <x v="0"/>
    <x v="4"/>
  </r>
  <r>
    <x v="0"/>
    <x v="62"/>
    <x v="62"/>
    <x v="1"/>
    <s v="C74"/>
    <x v="148"/>
    <x v="60"/>
    <x v="81"/>
    <x v="4"/>
    <x v="1"/>
    <x v="27"/>
    <x v="108"/>
    <x v="0"/>
    <x v="1"/>
    <x v="6"/>
  </r>
  <r>
    <x v="0"/>
    <x v="63"/>
    <x v="63"/>
    <x v="2"/>
    <s v="C74"/>
    <x v="36"/>
    <x v="25"/>
    <x v="42"/>
    <x v="0"/>
    <x v="0"/>
    <x v="13"/>
    <x v="34"/>
    <x v="0"/>
    <x v="0"/>
    <x v="0"/>
  </r>
  <r>
    <x v="0"/>
    <x v="63"/>
    <x v="63"/>
    <x v="2"/>
    <s v="C74"/>
    <x v="48"/>
    <x v="17"/>
    <x v="80"/>
    <x v="0"/>
    <x v="0"/>
    <x v="28"/>
    <x v="18"/>
    <x v="0"/>
    <x v="0"/>
    <x v="4"/>
  </r>
  <r>
    <x v="0"/>
    <x v="63"/>
    <x v="63"/>
    <x v="2"/>
    <s v="C74"/>
    <x v="15"/>
    <x v="51"/>
    <x v="31"/>
    <x v="0"/>
    <x v="1"/>
    <x v="11"/>
    <x v="42"/>
    <x v="0"/>
    <x v="0"/>
    <x v="4"/>
  </r>
  <r>
    <x v="0"/>
    <x v="63"/>
    <x v="63"/>
    <x v="2"/>
    <s v="C74"/>
    <x v="35"/>
    <x v="7"/>
    <x v="42"/>
    <x v="0"/>
    <x v="0"/>
    <x v="0"/>
    <x v="31"/>
    <x v="0"/>
    <x v="0"/>
    <x v="4"/>
  </r>
  <r>
    <x v="0"/>
    <x v="63"/>
    <x v="63"/>
    <x v="2"/>
    <s v="C74"/>
    <x v="87"/>
    <x v="4"/>
    <x v="68"/>
    <x v="0"/>
    <x v="0"/>
    <x v="14"/>
    <x v="52"/>
    <x v="0"/>
    <x v="1"/>
    <x v="4"/>
  </r>
  <r>
    <x v="0"/>
    <x v="63"/>
    <x v="63"/>
    <x v="2"/>
    <s v="C74"/>
    <x v="27"/>
    <x v="1"/>
    <x v="2"/>
    <x v="1"/>
    <x v="0"/>
    <x v="33"/>
    <x v="31"/>
    <x v="0"/>
    <x v="0"/>
    <x v="0"/>
  </r>
  <r>
    <x v="0"/>
    <x v="63"/>
    <x v="63"/>
    <x v="2"/>
    <s v="C74"/>
    <x v="21"/>
    <x v="45"/>
    <x v="16"/>
    <x v="1"/>
    <x v="1"/>
    <x v="4"/>
    <x v="34"/>
    <x v="0"/>
    <x v="0"/>
    <x v="4"/>
  </r>
  <r>
    <x v="0"/>
    <x v="63"/>
    <x v="63"/>
    <x v="2"/>
    <s v="C74"/>
    <x v="63"/>
    <x v="39"/>
    <x v="29"/>
    <x v="1"/>
    <x v="0"/>
    <x v="3"/>
    <x v="13"/>
    <x v="0"/>
    <x v="0"/>
    <x v="1"/>
  </r>
  <r>
    <x v="0"/>
    <x v="63"/>
    <x v="63"/>
    <x v="2"/>
    <s v="C74"/>
    <x v="15"/>
    <x v="9"/>
    <x v="1"/>
    <x v="1"/>
    <x v="0"/>
    <x v="30"/>
    <x v="9"/>
    <x v="0"/>
    <x v="0"/>
    <x v="4"/>
  </r>
  <r>
    <x v="0"/>
    <x v="63"/>
    <x v="63"/>
    <x v="2"/>
    <s v="C74"/>
    <x v="1"/>
    <x v="63"/>
    <x v="29"/>
    <x v="1"/>
    <x v="0"/>
    <x v="5"/>
    <x v="31"/>
    <x v="0"/>
    <x v="0"/>
    <x v="0"/>
  </r>
  <r>
    <x v="0"/>
    <x v="63"/>
    <x v="63"/>
    <x v="2"/>
    <s v="C74"/>
    <x v="89"/>
    <x v="14"/>
    <x v="90"/>
    <x v="1"/>
    <x v="1"/>
    <x v="46"/>
    <x v="75"/>
    <x v="1"/>
    <x v="0"/>
    <x v="4"/>
  </r>
  <r>
    <x v="0"/>
    <x v="63"/>
    <x v="63"/>
    <x v="2"/>
    <s v="C74"/>
    <x v="34"/>
    <x v="33"/>
    <x v="1"/>
    <x v="4"/>
    <x v="1"/>
    <x v="33"/>
    <x v="34"/>
    <x v="0"/>
    <x v="0"/>
    <x v="0"/>
  </r>
  <r>
    <x v="0"/>
    <x v="63"/>
    <x v="63"/>
    <x v="2"/>
    <s v="C74"/>
    <x v="27"/>
    <x v="48"/>
    <x v="48"/>
    <x v="4"/>
    <x v="1"/>
    <x v="43"/>
    <x v="31"/>
    <x v="1"/>
    <x v="0"/>
    <x v="4"/>
  </r>
  <r>
    <x v="0"/>
    <x v="63"/>
    <x v="63"/>
    <x v="2"/>
    <s v="C74"/>
    <x v="42"/>
    <x v="7"/>
    <x v="7"/>
    <x v="4"/>
    <x v="0"/>
    <x v="6"/>
    <x v="14"/>
    <x v="0"/>
    <x v="0"/>
    <x v="0"/>
  </r>
  <r>
    <x v="0"/>
    <x v="63"/>
    <x v="63"/>
    <x v="2"/>
    <s v="C74"/>
    <x v="11"/>
    <x v="7"/>
    <x v="12"/>
    <x v="4"/>
    <x v="0"/>
    <x v="6"/>
    <x v="6"/>
    <x v="0"/>
    <x v="0"/>
    <x v="1"/>
  </r>
  <r>
    <x v="0"/>
    <x v="63"/>
    <x v="63"/>
    <x v="2"/>
    <s v="C74"/>
    <x v="43"/>
    <x v="83"/>
    <x v="33"/>
    <x v="6"/>
    <x v="0"/>
    <x v="34"/>
    <x v="9"/>
    <x v="0"/>
    <x v="0"/>
    <x v="1"/>
  </r>
  <r>
    <x v="0"/>
    <x v="63"/>
    <x v="63"/>
    <x v="2"/>
    <s v="C74"/>
    <x v="149"/>
    <x v="113"/>
    <x v="117"/>
    <x v="18"/>
    <x v="2"/>
    <x v="78"/>
    <x v="109"/>
    <x v="0"/>
    <x v="1"/>
    <x v="7"/>
  </r>
  <r>
    <x v="0"/>
    <x v="64"/>
    <x v="64"/>
    <x v="5"/>
    <s v="C74"/>
    <x v="44"/>
    <x v="24"/>
    <x v="73"/>
    <x v="0"/>
    <x v="1"/>
    <x v="19"/>
    <x v="39"/>
    <x v="0"/>
    <x v="0"/>
    <x v="1"/>
  </r>
  <r>
    <x v="0"/>
    <x v="64"/>
    <x v="64"/>
    <x v="5"/>
    <s v="C74"/>
    <x v="105"/>
    <x v="25"/>
    <x v="39"/>
    <x v="0"/>
    <x v="0"/>
    <x v="19"/>
    <x v="42"/>
    <x v="0"/>
    <x v="0"/>
    <x v="0"/>
  </r>
  <r>
    <x v="0"/>
    <x v="64"/>
    <x v="64"/>
    <x v="5"/>
    <s v="C74"/>
    <x v="24"/>
    <x v="23"/>
    <x v="16"/>
    <x v="0"/>
    <x v="0"/>
    <x v="1"/>
    <x v="49"/>
    <x v="0"/>
    <x v="0"/>
    <x v="4"/>
  </r>
  <r>
    <x v="0"/>
    <x v="64"/>
    <x v="64"/>
    <x v="5"/>
    <s v="C74"/>
    <x v="63"/>
    <x v="40"/>
    <x v="14"/>
    <x v="0"/>
    <x v="0"/>
    <x v="1"/>
    <x v="67"/>
    <x v="0"/>
    <x v="0"/>
    <x v="4"/>
  </r>
  <r>
    <x v="0"/>
    <x v="64"/>
    <x v="64"/>
    <x v="5"/>
    <s v="C74"/>
    <x v="2"/>
    <x v="25"/>
    <x v="38"/>
    <x v="0"/>
    <x v="0"/>
    <x v="1"/>
    <x v="41"/>
    <x v="0"/>
    <x v="0"/>
    <x v="4"/>
  </r>
  <r>
    <x v="0"/>
    <x v="64"/>
    <x v="64"/>
    <x v="5"/>
    <s v="C74"/>
    <x v="6"/>
    <x v="3"/>
    <x v="48"/>
    <x v="0"/>
    <x v="1"/>
    <x v="1"/>
    <x v="44"/>
    <x v="0"/>
    <x v="0"/>
    <x v="4"/>
  </r>
  <r>
    <x v="0"/>
    <x v="64"/>
    <x v="64"/>
    <x v="5"/>
    <s v="C74"/>
    <x v="48"/>
    <x v="1"/>
    <x v="14"/>
    <x v="0"/>
    <x v="0"/>
    <x v="19"/>
    <x v="6"/>
    <x v="0"/>
    <x v="0"/>
    <x v="1"/>
  </r>
  <r>
    <x v="0"/>
    <x v="64"/>
    <x v="64"/>
    <x v="5"/>
    <s v="C74"/>
    <x v="44"/>
    <x v="8"/>
    <x v="2"/>
    <x v="1"/>
    <x v="0"/>
    <x v="1"/>
    <x v="39"/>
    <x v="0"/>
    <x v="0"/>
    <x v="4"/>
  </r>
  <r>
    <x v="0"/>
    <x v="64"/>
    <x v="64"/>
    <x v="5"/>
    <s v="C74"/>
    <x v="102"/>
    <x v="84"/>
    <x v="67"/>
    <x v="1"/>
    <x v="1"/>
    <x v="0"/>
    <x v="110"/>
    <x v="0"/>
    <x v="0"/>
    <x v="0"/>
  </r>
  <r>
    <x v="0"/>
    <x v="64"/>
    <x v="64"/>
    <x v="5"/>
    <s v="C74"/>
    <x v="54"/>
    <x v="63"/>
    <x v="16"/>
    <x v="4"/>
    <x v="0"/>
    <x v="19"/>
    <x v="13"/>
    <x v="0"/>
    <x v="0"/>
    <x v="0"/>
  </r>
  <r>
    <x v="0"/>
    <x v="65"/>
    <x v="65"/>
    <x v="3"/>
    <s v="C74"/>
    <x v="8"/>
    <x v="44"/>
    <x v="64"/>
    <x v="1"/>
    <x v="5"/>
    <x v="19"/>
    <x v="21"/>
    <x v="0"/>
    <x v="0"/>
    <x v="0"/>
  </r>
  <r>
    <x v="0"/>
    <x v="66"/>
    <x v="66"/>
    <x v="10"/>
    <s v="C74"/>
    <x v="54"/>
    <x v="25"/>
    <x v="20"/>
    <x v="0"/>
    <x v="0"/>
    <x v="19"/>
    <x v="15"/>
    <x v="0"/>
    <x v="0"/>
    <x v="4"/>
  </r>
  <r>
    <x v="0"/>
    <x v="66"/>
    <x v="66"/>
    <x v="10"/>
    <s v="C74"/>
    <x v="19"/>
    <x v="28"/>
    <x v="20"/>
    <x v="0"/>
    <x v="0"/>
    <x v="1"/>
    <x v="61"/>
    <x v="0"/>
    <x v="0"/>
    <x v="4"/>
  </r>
  <r>
    <x v="0"/>
    <x v="66"/>
    <x v="66"/>
    <x v="10"/>
    <s v="C74"/>
    <x v="37"/>
    <x v="25"/>
    <x v="58"/>
    <x v="0"/>
    <x v="1"/>
    <x v="0"/>
    <x v="32"/>
    <x v="0"/>
    <x v="0"/>
    <x v="0"/>
  </r>
  <r>
    <x v="0"/>
    <x v="66"/>
    <x v="66"/>
    <x v="10"/>
    <s v="C74"/>
    <x v="22"/>
    <x v="9"/>
    <x v="18"/>
    <x v="0"/>
    <x v="0"/>
    <x v="19"/>
    <x v="18"/>
    <x v="0"/>
    <x v="0"/>
    <x v="0"/>
  </r>
  <r>
    <x v="0"/>
    <x v="66"/>
    <x v="66"/>
    <x v="10"/>
    <s v="C74"/>
    <x v="48"/>
    <x v="41"/>
    <x v="16"/>
    <x v="0"/>
    <x v="0"/>
    <x v="19"/>
    <x v="39"/>
    <x v="0"/>
    <x v="0"/>
    <x v="0"/>
  </r>
  <r>
    <x v="0"/>
    <x v="66"/>
    <x v="66"/>
    <x v="10"/>
    <s v="C74"/>
    <x v="17"/>
    <x v="6"/>
    <x v="44"/>
    <x v="0"/>
    <x v="1"/>
    <x v="1"/>
    <x v="14"/>
    <x v="0"/>
    <x v="0"/>
    <x v="0"/>
  </r>
  <r>
    <x v="0"/>
    <x v="66"/>
    <x v="66"/>
    <x v="10"/>
    <s v="C74"/>
    <x v="17"/>
    <x v="15"/>
    <x v="2"/>
    <x v="0"/>
    <x v="0"/>
    <x v="1"/>
    <x v="61"/>
    <x v="0"/>
    <x v="0"/>
    <x v="0"/>
  </r>
  <r>
    <x v="0"/>
    <x v="66"/>
    <x v="66"/>
    <x v="10"/>
    <s v="C74"/>
    <x v="59"/>
    <x v="15"/>
    <x v="22"/>
    <x v="0"/>
    <x v="1"/>
    <x v="1"/>
    <x v="42"/>
    <x v="0"/>
    <x v="0"/>
    <x v="4"/>
  </r>
  <r>
    <x v="0"/>
    <x v="66"/>
    <x v="66"/>
    <x v="10"/>
    <s v="C74"/>
    <x v="20"/>
    <x v="40"/>
    <x v="45"/>
    <x v="0"/>
    <x v="0"/>
    <x v="19"/>
    <x v="41"/>
    <x v="0"/>
    <x v="0"/>
    <x v="0"/>
  </r>
  <r>
    <x v="0"/>
    <x v="66"/>
    <x v="66"/>
    <x v="10"/>
    <s v="C74"/>
    <x v="24"/>
    <x v="41"/>
    <x v="32"/>
    <x v="0"/>
    <x v="0"/>
    <x v="15"/>
    <x v="14"/>
    <x v="0"/>
    <x v="0"/>
    <x v="1"/>
  </r>
  <r>
    <x v="0"/>
    <x v="66"/>
    <x v="66"/>
    <x v="10"/>
    <s v="C74"/>
    <x v="53"/>
    <x v="5"/>
    <x v="5"/>
    <x v="0"/>
    <x v="0"/>
    <x v="0"/>
    <x v="14"/>
    <x v="0"/>
    <x v="0"/>
    <x v="1"/>
  </r>
  <r>
    <x v="0"/>
    <x v="66"/>
    <x v="66"/>
    <x v="10"/>
    <s v="C74"/>
    <x v="105"/>
    <x v="0"/>
    <x v="22"/>
    <x v="0"/>
    <x v="0"/>
    <x v="19"/>
    <x v="2"/>
    <x v="1"/>
    <x v="0"/>
    <x v="1"/>
  </r>
  <r>
    <x v="0"/>
    <x v="66"/>
    <x v="66"/>
    <x v="10"/>
    <s v="C74"/>
    <x v="150"/>
    <x v="84"/>
    <x v="55"/>
    <x v="1"/>
    <x v="4"/>
    <x v="1"/>
    <x v="35"/>
    <x v="0"/>
    <x v="0"/>
    <x v="10"/>
  </r>
  <r>
    <x v="0"/>
    <x v="66"/>
    <x v="66"/>
    <x v="10"/>
    <s v="C74"/>
    <x v="10"/>
    <x v="17"/>
    <x v="25"/>
    <x v="4"/>
    <x v="0"/>
    <x v="19"/>
    <x v="20"/>
    <x v="0"/>
    <x v="0"/>
    <x v="0"/>
  </r>
  <r>
    <x v="0"/>
    <x v="67"/>
    <x v="67"/>
    <x v="10"/>
    <s v="C74"/>
    <x v="21"/>
    <x v="24"/>
    <x v="29"/>
    <x v="1"/>
    <x v="0"/>
    <x v="19"/>
    <x v="1"/>
    <x v="0"/>
    <x v="0"/>
    <x v="4"/>
  </r>
  <r>
    <x v="0"/>
    <x v="68"/>
    <x v="68"/>
    <x v="0"/>
    <s v="C74"/>
    <x v="37"/>
    <x v="0"/>
    <x v="1"/>
    <x v="0"/>
    <x v="0"/>
    <x v="19"/>
    <x v="19"/>
    <x v="0"/>
    <x v="0"/>
    <x v="1"/>
  </r>
  <r>
    <x v="0"/>
    <x v="68"/>
    <x v="68"/>
    <x v="0"/>
    <s v="C74"/>
    <x v="61"/>
    <x v="17"/>
    <x v="14"/>
    <x v="0"/>
    <x v="0"/>
    <x v="0"/>
    <x v="38"/>
    <x v="0"/>
    <x v="0"/>
    <x v="4"/>
  </r>
  <r>
    <x v="0"/>
    <x v="68"/>
    <x v="68"/>
    <x v="0"/>
    <s v="C74"/>
    <x v="22"/>
    <x v="8"/>
    <x v="19"/>
    <x v="0"/>
    <x v="0"/>
    <x v="19"/>
    <x v="18"/>
    <x v="0"/>
    <x v="0"/>
    <x v="0"/>
  </r>
  <r>
    <x v="0"/>
    <x v="68"/>
    <x v="68"/>
    <x v="0"/>
    <s v="C74"/>
    <x v="4"/>
    <x v="33"/>
    <x v="32"/>
    <x v="0"/>
    <x v="0"/>
    <x v="0"/>
    <x v="18"/>
    <x v="0"/>
    <x v="0"/>
    <x v="4"/>
  </r>
  <r>
    <x v="0"/>
    <x v="68"/>
    <x v="68"/>
    <x v="0"/>
    <s v="C74"/>
    <x v="48"/>
    <x v="68"/>
    <x v="68"/>
    <x v="0"/>
    <x v="0"/>
    <x v="14"/>
    <x v="4"/>
    <x v="0"/>
    <x v="0"/>
    <x v="6"/>
  </r>
  <r>
    <x v="0"/>
    <x v="68"/>
    <x v="68"/>
    <x v="0"/>
    <s v="C74"/>
    <x v="53"/>
    <x v="15"/>
    <x v="13"/>
    <x v="0"/>
    <x v="0"/>
    <x v="0"/>
    <x v="61"/>
    <x v="0"/>
    <x v="0"/>
    <x v="4"/>
  </r>
  <r>
    <x v="0"/>
    <x v="68"/>
    <x v="68"/>
    <x v="0"/>
    <s v="C74"/>
    <x v="59"/>
    <x v="7"/>
    <x v="39"/>
    <x v="0"/>
    <x v="0"/>
    <x v="19"/>
    <x v="18"/>
    <x v="0"/>
    <x v="0"/>
    <x v="4"/>
  </r>
  <r>
    <x v="0"/>
    <x v="68"/>
    <x v="68"/>
    <x v="0"/>
    <s v="C74"/>
    <x v="79"/>
    <x v="61"/>
    <x v="34"/>
    <x v="0"/>
    <x v="0"/>
    <x v="14"/>
    <x v="111"/>
    <x v="0"/>
    <x v="0"/>
    <x v="0"/>
  </r>
  <r>
    <x v="0"/>
    <x v="68"/>
    <x v="68"/>
    <x v="0"/>
    <s v="C74"/>
    <x v="51"/>
    <x v="75"/>
    <x v="71"/>
    <x v="0"/>
    <x v="0"/>
    <x v="1"/>
    <x v="13"/>
    <x v="0"/>
    <x v="0"/>
    <x v="1"/>
  </r>
  <r>
    <x v="0"/>
    <x v="68"/>
    <x v="68"/>
    <x v="0"/>
    <s v="C74"/>
    <x v="95"/>
    <x v="59"/>
    <x v="64"/>
    <x v="0"/>
    <x v="0"/>
    <x v="19"/>
    <x v="52"/>
    <x v="0"/>
    <x v="0"/>
    <x v="0"/>
  </r>
  <r>
    <x v="0"/>
    <x v="68"/>
    <x v="68"/>
    <x v="0"/>
    <s v="C74"/>
    <x v="142"/>
    <x v="4"/>
    <x v="64"/>
    <x v="0"/>
    <x v="0"/>
    <x v="0"/>
    <x v="51"/>
    <x v="0"/>
    <x v="0"/>
    <x v="1"/>
  </r>
  <r>
    <x v="0"/>
    <x v="68"/>
    <x v="68"/>
    <x v="0"/>
    <s v="C74"/>
    <x v="19"/>
    <x v="71"/>
    <x v="32"/>
    <x v="0"/>
    <x v="0"/>
    <x v="1"/>
    <x v="61"/>
    <x v="0"/>
    <x v="0"/>
    <x v="4"/>
  </r>
  <r>
    <x v="0"/>
    <x v="68"/>
    <x v="68"/>
    <x v="0"/>
    <s v="C74"/>
    <x v="85"/>
    <x v="0"/>
    <x v="19"/>
    <x v="0"/>
    <x v="0"/>
    <x v="19"/>
    <x v="30"/>
    <x v="0"/>
    <x v="0"/>
    <x v="0"/>
  </r>
  <r>
    <x v="0"/>
    <x v="68"/>
    <x v="68"/>
    <x v="0"/>
    <s v="C74"/>
    <x v="19"/>
    <x v="28"/>
    <x v="20"/>
    <x v="1"/>
    <x v="0"/>
    <x v="1"/>
    <x v="14"/>
    <x v="0"/>
    <x v="0"/>
    <x v="4"/>
  </r>
  <r>
    <x v="0"/>
    <x v="68"/>
    <x v="68"/>
    <x v="0"/>
    <s v="C74"/>
    <x v="54"/>
    <x v="17"/>
    <x v="5"/>
    <x v="1"/>
    <x v="0"/>
    <x v="1"/>
    <x v="17"/>
    <x v="0"/>
    <x v="0"/>
    <x v="4"/>
  </r>
  <r>
    <x v="0"/>
    <x v="68"/>
    <x v="68"/>
    <x v="0"/>
    <s v="C74"/>
    <x v="4"/>
    <x v="26"/>
    <x v="68"/>
    <x v="1"/>
    <x v="0"/>
    <x v="1"/>
    <x v="18"/>
    <x v="0"/>
    <x v="0"/>
    <x v="4"/>
  </r>
  <r>
    <x v="0"/>
    <x v="68"/>
    <x v="68"/>
    <x v="0"/>
    <s v="C74"/>
    <x v="32"/>
    <x v="7"/>
    <x v="5"/>
    <x v="1"/>
    <x v="0"/>
    <x v="0"/>
    <x v="46"/>
    <x v="0"/>
    <x v="0"/>
    <x v="0"/>
  </r>
  <r>
    <x v="0"/>
    <x v="69"/>
    <x v="69"/>
    <x v="6"/>
    <s v="C74"/>
    <x v="59"/>
    <x v="2"/>
    <x v="42"/>
    <x v="0"/>
    <x v="0"/>
    <x v="4"/>
    <x v="50"/>
    <x v="0"/>
    <x v="0"/>
    <x v="4"/>
  </r>
  <r>
    <x v="0"/>
    <x v="69"/>
    <x v="69"/>
    <x v="6"/>
    <s v="C74"/>
    <x v="105"/>
    <x v="0"/>
    <x v="48"/>
    <x v="0"/>
    <x v="1"/>
    <x v="1"/>
    <x v="48"/>
    <x v="0"/>
    <x v="0"/>
    <x v="0"/>
  </r>
  <r>
    <x v="0"/>
    <x v="69"/>
    <x v="69"/>
    <x v="6"/>
    <s v="C74"/>
    <x v="42"/>
    <x v="46"/>
    <x v="0"/>
    <x v="1"/>
    <x v="1"/>
    <x v="30"/>
    <x v="13"/>
    <x v="0"/>
    <x v="0"/>
    <x v="4"/>
  </r>
  <r>
    <x v="0"/>
    <x v="69"/>
    <x v="69"/>
    <x v="6"/>
    <s v="C74"/>
    <x v="12"/>
    <x v="114"/>
    <x v="29"/>
    <x v="1"/>
    <x v="0"/>
    <x v="13"/>
    <x v="67"/>
    <x v="0"/>
    <x v="0"/>
    <x v="0"/>
  </r>
  <r>
    <x v="0"/>
    <x v="69"/>
    <x v="69"/>
    <x v="6"/>
    <s v="C74"/>
    <x v="43"/>
    <x v="115"/>
    <x v="30"/>
    <x v="1"/>
    <x v="4"/>
    <x v="5"/>
    <x v="23"/>
    <x v="0"/>
    <x v="0"/>
    <x v="0"/>
  </r>
  <r>
    <x v="0"/>
    <x v="69"/>
    <x v="69"/>
    <x v="6"/>
    <s v="C74"/>
    <x v="6"/>
    <x v="30"/>
    <x v="13"/>
    <x v="5"/>
    <x v="1"/>
    <x v="16"/>
    <x v="14"/>
    <x v="0"/>
    <x v="0"/>
    <x v="0"/>
  </r>
  <r>
    <x v="0"/>
    <x v="69"/>
    <x v="69"/>
    <x v="6"/>
    <s v="C74"/>
    <x v="138"/>
    <x v="96"/>
    <x v="38"/>
    <x v="2"/>
    <x v="4"/>
    <x v="62"/>
    <x v="112"/>
    <x v="0"/>
    <x v="0"/>
    <x v="7"/>
  </r>
  <r>
    <x v="0"/>
    <x v="70"/>
    <x v="70"/>
    <x v="5"/>
    <s v="C74"/>
    <x v="36"/>
    <x v="15"/>
    <x v="43"/>
    <x v="0"/>
    <x v="0"/>
    <x v="1"/>
    <x v="69"/>
    <x v="0"/>
    <x v="0"/>
    <x v="4"/>
  </r>
  <r>
    <x v="0"/>
    <x v="70"/>
    <x v="70"/>
    <x v="5"/>
    <s v="C74"/>
    <x v="87"/>
    <x v="59"/>
    <x v="45"/>
    <x v="0"/>
    <x v="0"/>
    <x v="13"/>
    <x v="51"/>
    <x v="0"/>
    <x v="0"/>
    <x v="4"/>
  </r>
  <r>
    <x v="0"/>
    <x v="70"/>
    <x v="70"/>
    <x v="5"/>
    <s v="N74"/>
    <x v="82"/>
    <x v="0"/>
    <x v="30"/>
    <x v="0"/>
    <x v="0"/>
    <x v="19"/>
    <x v="53"/>
    <x v="0"/>
    <x v="0"/>
    <x v="0"/>
  </r>
  <r>
    <x v="0"/>
    <x v="70"/>
    <x v="70"/>
    <x v="5"/>
    <s v="C74"/>
    <x v="0"/>
    <x v="0"/>
    <x v="0"/>
    <x v="1"/>
    <x v="0"/>
    <x v="1"/>
    <x v="60"/>
    <x v="0"/>
    <x v="0"/>
    <x v="6"/>
  </r>
  <r>
    <x v="0"/>
    <x v="70"/>
    <x v="70"/>
    <x v="5"/>
    <s v="C74"/>
    <x v="74"/>
    <x v="59"/>
    <x v="68"/>
    <x v="1"/>
    <x v="0"/>
    <x v="14"/>
    <x v="69"/>
    <x v="0"/>
    <x v="0"/>
    <x v="4"/>
  </r>
  <r>
    <x v="0"/>
    <x v="70"/>
    <x v="70"/>
    <x v="5"/>
    <s v="C74"/>
    <x v="85"/>
    <x v="7"/>
    <x v="71"/>
    <x v="1"/>
    <x v="0"/>
    <x v="19"/>
    <x v="53"/>
    <x v="0"/>
    <x v="0"/>
    <x v="4"/>
  </r>
  <r>
    <x v="0"/>
    <x v="70"/>
    <x v="70"/>
    <x v="5"/>
    <s v="C74"/>
    <x v="32"/>
    <x v="6"/>
    <x v="45"/>
    <x v="1"/>
    <x v="0"/>
    <x v="1"/>
    <x v="36"/>
    <x v="0"/>
    <x v="0"/>
    <x v="2"/>
  </r>
  <r>
    <x v="0"/>
    <x v="70"/>
    <x v="70"/>
    <x v="5"/>
    <s v="C74"/>
    <x v="4"/>
    <x v="7"/>
    <x v="22"/>
    <x v="4"/>
    <x v="0"/>
    <x v="14"/>
    <x v="36"/>
    <x v="0"/>
    <x v="0"/>
    <x v="4"/>
  </r>
  <r>
    <x v="0"/>
    <x v="70"/>
    <x v="70"/>
    <x v="5"/>
    <s v="C74"/>
    <x v="33"/>
    <x v="75"/>
    <x v="32"/>
    <x v="6"/>
    <x v="0"/>
    <x v="0"/>
    <x v="36"/>
    <x v="0"/>
    <x v="0"/>
    <x v="1"/>
  </r>
  <r>
    <x v="0"/>
    <x v="70"/>
    <x v="70"/>
    <x v="5"/>
    <s v="C74"/>
    <x v="56"/>
    <x v="9"/>
    <x v="5"/>
    <x v="7"/>
    <x v="0"/>
    <x v="7"/>
    <x v="61"/>
    <x v="0"/>
    <x v="0"/>
    <x v="2"/>
  </r>
  <r>
    <x v="0"/>
    <x v="70"/>
    <x v="70"/>
    <x v="5"/>
    <s v="C74"/>
    <x v="20"/>
    <x v="46"/>
    <x v="33"/>
    <x v="2"/>
    <x v="1"/>
    <x v="8"/>
    <x v="48"/>
    <x v="0"/>
    <x v="0"/>
    <x v="6"/>
  </r>
  <r>
    <x v="0"/>
    <x v="70"/>
    <x v="70"/>
    <x v="5"/>
    <s v="C74"/>
    <x v="53"/>
    <x v="47"/>
    <x v="29"/>
    <x v="11"/>
    <x v="0"/>
    <x v="7"/>
    <x v="52"/>
    <x v="1"/>
    <x v="0"/>
    <x v="7"/>
  </r>
  <r>
    <x v="0"/>
    <x v="70"/>
    <x v="70"/>
    <x v="5"/>
    <s v="C74"/>
    <x v="102"/>
    <x v="54"/>
    <x v="97"/>
    <x v="14"/>
    <x v="1"/>
    <x v="8"/>
    <x v="113"/>
    <x v="0"/>
    <x v="0"/>
    <x v="11"/>
  </r>
  <r>
    <x v="0"/>
    <x v="71"/>
    <x v="71"/>
    <x v="10"/>
    <s v="C74"/>
    <x v="21"/>
    <x v="4"/>
    <x v="36"/>
    <x v="0"/>
    <x v="0"/>
    <x v="19"/>
    <x v="48"/>
    <x v="0"/>
    <x v="0"/>
    <x v="0"/>
  </r>
  <r>
    <x v="0"/>
    <x v="71"/>
    <x v="71"/>
    <x v="10"/>
    <s v="C74"/>
    <x v="22"/>
    <x v="0"/>
    <x v="44"/>
    <x v="0"/>
    <x v="0"/>
    <x v="1"/>
    <x v="9"/>
    <x v="0"/>
    <x v="0"/>
    <x v="0"/>
  </r>
  <r>
    <x v="0"/>
    <x v="71"/>
    <x v="71"/>
    <x v="10"/>
    <s v="C74"/>
    <x v="32"/>
    <x v="23"/>
    <x v="18"/>
    <x v="0"/>
    <x v="0"/>
    <x v="1"/>
    <x v="18"/>
    <x v="0"/>
    <x v="0"/>
    <x v="6"/>
  </r>
  <r>
    <x v="0"/>
    <x v="71"/>
    <x v="71"/>
    <x v="10"/>
    <s v="C74"/>
    <x v="61"/>
    <x v="48"/>
    <x v="22"/>
    <x v="0"/>
    <x v="0"/>
    <x v="1"/>
    <x v="29"/>
    <x v="0"/>
    <x v="0"/>
    <x v="4"/>
  </r>
  <r>
    <x v="0"/>
    <x v="71"/>
    <x v="71"/>
    <x v="10"/>
    <s v="C74"/>
    <x v="48"/>
    <x v="23"/>
    <x v="1"/>
    <x v="0"/>
    <x v="4"/>
    <x v="0"/>
    <x v="38"/>
    <x v="0"/>
    <x v="0"/>
    <x v="4"/>
  </r>
  <r>
    <x v="0"/>
    <x v="71"/>
    <x v="71"/>
    <x v="10"/>
    <s v="C74"/>
    <x v="9"/>
    <x v="73"/>
    <x v="29"/>
    <x v="0"/>
    <x v="0"/>
    <x v="0"/>
    <x v="7"/>
    <x v="0"/>
    <x v="0"/>
    <x v="4"/>
  </r>
  <r>
    <x v="0"/>
    <x v="71"/>
    <x v="71"/>
    <x v="10"/>
    <s v="C74"/>
    <x v="15"/>
    <x v="28"/>
    <x v="13"/>
    <x v="0"/>
    <x v="1"/>
    <x v="19"/>
    <x v="38"/>
    <x v="0"/>
    <x v="0"/>
    <x v="0"/>
  </r>
  <r>
    <x v="0"/>
    <x v="71"/>
    <x v="71"/>
    <x v="10"/>
    <s v="C74"/>
    <x v="151"/>
    <x v="90"/>
    <x v="94"/>
    <x v="0"/>
    <x v="1"/>
    <x v="13"/>
    <x v="114"/>
    <x v="1"/>
    <x v="0"/>
    <x v="12"/>
  </r>
  <r>
    <x v="0"/>
    <x v="71"/>
    <x v="71"/>
    <x v="10"/>
    <s v="N74"/>
    <x v="95"/>
    <x v="0"/>
    <x v="36"/>
    <x v="0"/>
    <x v="0"/>
    <x v="1"/>
    <x v="31"/>
    <x v="0"/>
    <x v="0"/>
    <x v="4"/>
  </r>
  <r>
    <x v="0"/>
    <x v="71"/>
    <x v="71"/>
    <x v="10"/>
    <s v="N74"/>
    <x v="35"/>
    <x v="6"/>
    <x v="19"/>
    <x v="0"/>
    <x v="0"/>
    <x v="19"/>
    <x v="50"/>
    <x v="0"/>
    <x v="0"/>
    <x v="0"/>
  </r>
  <r>
    <x v="0"/>
    <x v="71"/>
    <x v="71"/>
    <x v="10"/>
    <s v="C74"/>
    <x v="27"/>
    <x v="4"/>
    <x v="80"/>
    <x v="1"/>
    <x v="0"/>
    <x v="19"/>
    <x v="4"/>
    <x v="0"/>
    <x v="0"/>
    <x v="1"/>
  </r>
  <r>
    <x v="0"/>
    <x v="71"/>
    <x v="71"/>
    <x v="10"/>
    <s v="C74"/>
    <x v="4"/>
    <x v="7"/>
    <x v="22"/>
    <x v="1"/>
    <x v="0"/>
    <x v="1"/>
    <x v="9"/>
    <x v="0"/>
    <x v="0"/>
    <x v="1"/>
  </r>
  <r>
    <x v="0"/>
    <x v="71"/>
    <x v="71"/>
    <x v="10"/>
    <s v="N74"/>
    <x v="75"/>
    <x v="7"/>
    <x v="59"/>
    <x v="1"/>
    <x v="1"/>
    <x v="14"/>
    <x v="68"/>
    <x v="0"/>
    <x v="0"/>
    <x v="1"/>
  </r>
  <r>
    <x v="0"/>
    <x v="71"/>
    <x v="71"/>
    <x v="10"/>
    <s v="N74"/>
    <x v="152"/>
    <x v="116"/>
    <x v="43"/>
    <x v="1"/>
    <x v="2"/>
    <x v="0"/>
    <x v="73"/>
    <x v="0"/>
    <x v="0"/>
    <x v="2"/>
  </r>
  <r>
    <x v="0"/>
    <x v="71"/>
    <x v="71"/>
    <x v="10"/>
    <s v="N74"/>
    <x v="44"/>
    <x v="16"/>
    <x v="29"/>
    <x v="1"/>
    <x v="1"/>
    <x v="1"/>
    <x v="39"/>
    <x v="0"/>
    <x v="0"/>
    <x v="0"/>
  </r>
  <r>
    <x v="0"/>
    <x v="71"/>
    <x v="71"/>
    <x v="10"/>
    <s v="C74"/>
    <x v="145"/>
    <x v="117"/>
    <x v="81"/>
    <x v="4"/>
    <x v="4"/>
    <x v="14"/>
    <x v="115"/>
    <x v="0"/>
    <x v="0"/>
    <x v="10"/>
  </r>
  <r>
    <x v="0"/>
    <x v="71"/>
    <x v="71"/>
    <x v="10"/>
    <s v="N74"/>
    <x v="65"/>
    <x v="24"/>
    <x v="88"/>
    <x v="4"/>
    <x v="11"/>
    <x v="19"/>
    <x v="89"/>
    <x v="0"/>
    <x v="0"/>
    <x v="7"/>
  </r>
  <r>
    <x v="0"/>
    <x v="72"/>
    <x v="72"/>
    <x v="7"/>
    <s v="N74"/>
    <x v="71"/>
    <x v="59"/>
    <x v="19"/>
    <x v="0"/>
    <x v="0"/>
    <x v="19"/>
    <x v="30"/>
    <x v="0"/>
    <x v="0"/>
    <x v="4"/>
  </r>
  <r>
    <x v="0"/>
    <x v="72"/>
    <x v="72"/>
    <x v="7"/>
    <s v="N74"/>
    <x v="33"/>
    <x v="28"/>
    <x v="5"/>
    <x v="1"/>
    <x v="0"/>
    <x v="0"/>
    <x v="46"/>
    <x v="0"/>
    <x v="0"/>
    <x v="4"/>
  </r>
  <r>
    <x v="0"/>
    <x v="72"/>
    <x v="72"/>
    <x v="7"/>
    <s v="N74"/>
    <x v="61"/>
    <x v="40"/>
    <x v="39"/>
    <x v="1"/>
    <x v="0"/>
    <x v="14"/>
    <x v="8"/>
    <x v="0"/>
    <x v="0"/>
    <x v="4"/>
  </r>
  <r>
    <x v="0"/>
    <x v="73"/>
    <x v="73"/>
    <x v="8"/>
    <s v="C74"/>
    <x v="42"/>
    <x v="25"/>
    <x v="85"/>
    <x v="0"/>
    <x v="33"/>
    <x v="0"/>
    <x v="18"/>
    <x v="0"/>
    <x v="1"/>
    <x v="0"/>
  </r>
  <r>
    <x v="0"/>
    <x v="73"/>
    <x v="73"/>
    <x v="8"/>
    <s v="N74"/>
    <x v="19"/>
    <x v="5"/>
    <x v="22"/>
    <x v="0"/>
    <x v="19"/>
    <x v="15"/>
    <x v="34"/>
    <x v="0"/>
    <x v="0"/>
    <x v="0"/>
  </r>
  <r>
    <x v="0"/>
    <x v="73"/>
    <x v="73"/>
    <x v="8"/>
    <s v="N74"/>
    <x v="59"/>
    <x v="7"/>
    <x v="45"/>
    <x v="1"/>
    <x v="33"/>
    <x v="19"/>
    <x v="53"/>
    <x v="0"/>
    <x v="0"/>
    <x v="0"/>
  </r>
  <r>
    <x v="0"/>
    <x v="73"/>
    <x v="73"/>
    <x v="8"/>
    <s v="C74"/>
    <x v="27"/>
    <x v="0"/>
    <x v="7"/>
    <x v="4"/>
    <x v="15"/>
    <x v="0"/>
    <x v="22"/>
    <x v="0"/>
    <x v="0"/>
    <x v="6"/>
  </r>
  <r>
    <x v="0"/>
    <x v="73"/>
    <x v="73"/>
    <x v="8"/>
    <s v="C74"/>
    <x v="73"/>
    <x v="45"/>
    <x v="24"/>
    <x v="4"/>
    <x v="16"/>
    <x v="1"/>
    <x v="38"/>
    <x v="0"/>
    <x v="0"/>
    <x v="2"/>
  </r>
  <r>
    <x v="0"/>
    <x v="73"/>
    <x v="73"/>
    <x v="8"/>
    <s v="C74"/>
    <x v="10"/>
    <x v="15"/>
    <x v="14"/>
    <x v="5"/>
    <x v="1"/>
    <x v="13"/>
    <x v="42"/>
    <x v="1"/>
    <x v="0"/>
    <x v="6"/>
  </r>
  <r>
    <x v="0"/>
    <x v="73"/>
    <x v="73"/>
    <x v="8"/>
    <s v="C74"/>
    <x v="27"/>
    <x v="25"/>
    <x v="49"/>
    <x v="5"/>
    <x v="2"/>
    <x v="13"/>
    <x v="17"/>
    <x v="0"/>
    <x v="0"/>
    <x v="0"/>
  </r>
  <r>
    <x v="0"/>
    <x v="73"/>
    <x v="73"/>
    <x v="8"/>
    <s v="C74"/>
    <x v="27"/>
    <x v="30"/>
    <x v="39"/>
    <x v="5"/>
    <x v="33"/>
    <x v="15"/>
    <x v="19"/>
    <x v="0"/>
    <x v="0"/>
    <x v="6"/>
  </r>
  <r>
    <x v="0"/>
    <x v="73"/>
    <x v="73"/>
    <x v="8"/>
    <s v="C74"/>
    <x v="24"/>
    <x v="15"/>
    <x v="4"/>
    <x v="5"/>
    <x v="3"/>
    <x v="13"/>
    <x v="55"/>
    <x v="0"/>
    <x v="0"/>
    <x v="4"/>
  </r>
  <r>
    <x v="0"/>
    <x v="73"/>
    <x v="73"/>
    <x v="8"/>
    <s v="C74"/>
    <x v="17"/>
    <x v="6"/>
    <x v="44"/>
    <x v="5"/>
    <x v="4"/>
    <x v="7"/>
    <x v="50"/>
    <x v="0"/>
    <x v="0"/>
    <x v="7"/>
  </r>
  <r>
    <x v="0"/>
    <x v="73"/>
    <x v="73"/>
    <x v="8"/>
    <s v="C74"/>
    <x v="23"/>
    <x v="115"/>
    <x v="36"/>
    <x v="6"/>
    <x v="15"/>
    <x v="5"/>
    <x v="29"/>
    <x v="0"/>
    <x v="0"/>
    <x v="6"/>
  </r>
  <r>
    <x v="0"/>
    <x v="73"/>
    <x v="73"/>
    <x v="8"/>
    <s v="C74"/>
    <x v="59"/>
    <x v="33"/>
    <x v="32"/>
    <x v="6"/>
    <x v="6"/>
    <x v="19"/>
    <x v="69"/>
    <x v="0"/>
    <x v="0"/>
    <x v="0"/>
  </r>
  <r>
    <x v="0"/>
    <x v="73"/>
    <x v="73"/>
    <x v="8"/>
    <s v="C74"/>
    <x v="27"/>
    <x v="15"/>
    <x v="10"/>
    <x v="6"/>
    <x v="2"/>
    <x v="13"/>
    <x v="46"/>
    <x v="0"/>
    <x v="0"/>
    <x v="4"/>
  </r>
  <r>
    <x v="0"/>
    <x v="73"/>
    <x v="73"/>
    <x v="8"/>
    <s v="N74"/>
    <x v="25"/>
    <x v="15"/>
    <x v="118"/>
    <x v="6"/>
    <x v="12"/>
    <x v="1"/>
    <x v="28"/>
    <x v="1"/>
    <x v="0"/>
    <x v="1"/>
  </r>
  <r>
    <x v="0"/>
    <x v="73"/>
    <x v="73"/>
    <x v="8"/>
    <s v="C74"/>
    <x v="60"/>
    <x v="118"/>
    <x v="58"/>
    <x v="10"/>
    <x v="18"/>
    <x v="7"/>
    <x v="90"/>
    <x v="0"/>
    <x v="1"/>
    <x v="4"/>
  </r>
  <r>
    <x v="0"/>
    <x v="73"/>
    <x v="73"/>
    <x v="8"/>
    <s v="C74"/>
    <x v="62"/>
    <x v="71"/>
    <x v="4"/>
    <x v="12"/>
    <x v="22"/>
    <x v="15"/>
    <x v="18"/>
    <x v="0"/>
    <x v="1"/>
    <x v="4"/>
  </r>
  <r>
    <x v="0"/>
    <x v="73"/>
    <x v="73"/>
    <x v="8"/>
    <s v="C74"/>
    <x v="106"/>
    <x v="51"/>
    <x v="47"/>
    <x v="22"/>
    <x v="7"/>
    <x v="11"/>
    <x v="4"/>
    <x v="0"/>
    <x v="0"/>
    <x v="10"/>
  </r>
  <r>
    <x v="0"/>
    <x v="73"/>
    <x v="73"/>
    <x v="8"/>
    <s v="C74"/>
    <x v="153"/>
    <x v="119"/>
    <x v="2"/>
    <x v="22"/>
    <x v="34"/>
    <x v="34"/>
    <x v="116"/>
    <x v="2"/>
    <x v="1"/>
    <x v="5"/>
  </r>
  <r>
    <x v="0"/>
    <x v="73"/>
    <x v="73"/>
    <x v="8"/>
    <s v="C74"/>
    <x v="154"/>
    <x v="120"/>
    <x v="119"/>
    <x v="39"/>
    <x v="35"/>
    <x v="79"/>
    <x v="117"/>
    <x v="0"/>
    <x v="2"/>
    <x v="8"/>
  </r>
  <r>
    <x v="0"/>
    <x v="74"/>
    <x v="74"/>
    <x v="6"/>
    <s v="C74"/>
    <x v="78"/>
    <x v="0"/>
    <x v="58"/>
    <x v="0"/>
    <x v="0"/>
    <x v="4"/>
    <x v="0"/>
    <x v="0"/>
    <x v="0"/>
    <x v="0"/>
  </r>
  <r>
    <x v="0"/>
    <x v="74"/>
    <x v="74"/>
    <x v="6"/>
    <s v="C74"/>
    <x v="33"/>
    <x v="71"/>
    <x v="31"/>
    <x v="0"/>
    <x v="1"/>
    <x v="16"/>
    <x v="34"/>
    <x v="0"/>
    <x v="0"/>
    <x v="0"/>
  </r>
  <r>
    <x v="0"/>
    <x v="74"/>
    <x v="74"/>
    <x v="6"/>
    <s v="C74"/>
    <x v="142"/>
    <x v="59"/>
    <x v="21"/>
    <x v="0"/>
    <x v="0"/>
    <x v="4"/>
    <x v="32"/>
    <x v="0"/>
    <x v="0"/>
    <x v="4"/>
  </r>
  <r>
    <x v="0"/>
    <x v="74"/>
    <x v="74"/>
    <x v="6"/>
    <s v="C74"/>
    <x v="27"/>
    <x v="43"/>
    <x v="32"/>
    <x v="1"/>
    <x v="5"/>
    <x v="20"/>
    <x v="52"/>
    <x v="0"/>
    <x v="0"/>
    <x v="0"/>
  </r>
  <r>
    <x v="0"/>
    <x v="74"/>
    <x v="74"/>
    <x v="6"/>
    <s v="C74"/>
    <x v="51"/>
    <x v="15"/>
    <x v="41"/>
    <x v="4"/>
    <x v="0"/>
    <x v="27"/>
    <x v="55"/>
    <x v="0"/>
    <x v="0"/>
    <x v="4"/>
  </r>
  <r>
    <x v="0"/>
    <x v="74"/>
    <x v="74"/>
    <x v="6"/>
    <s v="C74"/>
    <x v="2"/>
    <x v="25"/>
    <x v="38"/>
    <x v="4"/>
    <x v="0"/>
    <x v="27"/>
    <x v="52"/>
    <x v="0"/>
    <x v="0"/>
    <x v="6"/>
  </r>
  <r>
    <x v="0"/>
    <x v="74"/>
    <x v="74"/>
    <x v="6"/>
    <s v="N74"/>
    <x v="92"/>
    <x v="26"/>
    <x v="8"/>
    <x v="5"/>
    <x v="1"/>
    <x v="9"/>
    <x v="17"/>
    <x v="0"/>
    <x v="0"/>
    <x v="4"/>
  </r>
  <r>
    <x v="0"/>
    <x v="74"/>
    <x v="74"/>
    <x v="6"/>
    <s v="C74"/>
    <x v="63"/>
    <x v="68"/>
    <x v="41"/>
    <x v="7"/>
    <x v="0"/>
    <x v="47"/>
    <x v="50"/>
    <x v="1"/>
    <x v="0"/>
    <x v="1"/>
  </r>
  <r>
    <x v="0"/>
    <x v="74"/>
    <x v="74"/>
    <x v="6"/>
    <s v="C74"/>
    <x v="155"/>
    <x v="78"/>
    <x v="120"/>
    <x v="13"/>
    <x v="1"/>
    <x v="38"/>
    <x v="5"/>
    <x v="0"/>
    <x v="0"/>
    <x v="5"/>
  </r>
  <r>
    <x v="0"/>
    <x v="75"/>
    <x v="75"/>
    <x v="2"/>
    <s v="C74"/>
    <x v="51"/>
    <x v="15"/>
    <x v="41"/>
    <x v="0"/>
    <x v="0"/>
    <x v="15"/>
    <x v="17"/>
    <x v="0"/>
    <x v="0"/>
    <x v="0"/>
  </r>
  <r>
    <x v="0"/>
    <x v="75"/>
    <x v="75"/>
    <x v="2"/>
    <s v="C74"/>
    <x v="40"/>
    <x v="15"/>
    <x v="0"/>
    <x v="0"/>
    <x v="0"/>
    <x v="1"/>
    <x v="53"/>
    <x v="0"/>
    <x v="0"/>
    <x v="0"/>
  </r>
  <r>
    <x v="0"/>
    <x v="75"/>
    <x v="75"/>
    <x v="2"/>
    <s v="C74"/>
    <x v="46"/>
    <x v="1"/>
    <x v="12"/>
    <x v="0"/>
    <x v="0"/>
    <x v="0"/>
    <x v="11"/>
    <x v="0"/>
    <x v="0"/>
    <x v="0"/>
  </r>
  <r>
    <x v="0"/>
    <x v="75"/>
    <x v="75"/>
    <x v="2"/>
    <s v="C74"/>
    <x v="62"/>
    <x v="7"/>
    <x v="51"/>
    <x v="0"/>
    <x v="0"/>
    <x v="7"/>
    <x v="11"/>
    <x v="0"/>
    <x v="0"/>
    <x v="0"/>
  </r>
  <r>
    <x v="0"/>
    <x v="75"/>
    <x v="75"/>
    <x v="2"/>
    <s v="C74"/>
    <x v="73"/>
    <x v="83"/>
    <x v="1"/>
    <x v="0"/>
    <x v="1"/>
    <x v="7"/>
    <x v="67"/>
    <x v="0"/>
    <x v="0"/>
    <x v="1"/>
  </r>
  <r>
    <x v="0"/>
    <x v="75"/>
    <x v="75"/>
    <x v="2"/>
    <s v="C74"/>
    <x v="10"/>
    <x v="45"/>
    <x v="5"/>
    <x v="0"/>
    <x v="0"/>
    <x v="0"/>
    <x v="47"/>
    <x v="0"/>
    <x v="0"/>
    <x v="4"/>
  </r>
  <r>
    <x v="0"/>
    <x v="75"/>
    <x v="75"/>
    <x v="2"/>
    <s v="C74"/>
    <x v="78"/>
    <x v="15"/>
    <x v="19"/>
    <x v="0"/>
    <x v="4"/>
    <x v="19"/>
    <x v="72"/>
    <x v="0"/>
    <x v="0"/>
    <x v="4"/>
  </r>
  <r>
    <x v="0"/>
    <x v="75"/>
    <x v="75"/>
    <x v="2"/>
    <s v="C74"/>
    <x v="62"/>
    <x v="88"/>
    <x v="29"/>
    <x v="0"/>
    <x v="0"/>
    <x v="13"/>
    <x v="11"/>
    <x v="0"/>
    <x v="0"/>
    <x v="4"/>
  </r>
  <r>
    <x v="0"/>
    <x v="75"/>
    <x v="75"/>
    <x v="2"/>
    <s v="C74"/>
    <x v="16"/>
    <x v="0"/>
    <x v="24"/>
    <x v="0"/>
    <x v="0"/>
    <x v="0"/>
    <x v="5"/>
    <x v="0"/>
    <x v="0"/>
    <x v="1"/>
  </r>
  <r>
    <x v="0"/>
    <x v="75"/>
    <x v="75"/>
    <x v="2"/>
    <s v="C74"/>
    <x v="82"/>
    <x v="4"/>
    <x v="33"/>
    <x v="0"/>
    <x v="0"/>
    <x v="1"/>
    <x v="55"/>
    <x v="0"/>
    <x v="0"/>
    <x v="0"/>
  </r>
  <r>
    <x v="0"/>
    <x v="75"/>
    <x v="75"/>
    <x v="2"/>
    <s v="C74"/>
    <x v="73"/>
    <x v="25"/>
    <x v="65"/>
    <x v="0"/>
    <x v="0"/>
    <x v="0"/>
    <x v="37"/>
    <x v="0"/>
    <x v="0"/>
    <x v="1"/>
  </r>
  <r>
    <x v="0"/>
    <x v="75"/>
    <x v="75"/>
    <x v="2"/>
    <s v="C74"/>
    <x v="33"/>
    <x v="14"/>
    <x v="64"/>
    <x v="0"/>
    <x v="0"/>
    <x v="1"/>
    <x v="13"/>
    <x v="0"/>
    <x v="0"/>
    <x v="0"/>
  </r>
  <r>
    <x v="0"/>
    <x v="75"/>
    <x v="75"/>
    <x v="2"/>
    <s v="C74"/>
    <x v="6"/>
    <x v="31"/>
    <x v="33"/>
    <x v="0"/>
    <x v="0"/>
    <x v="1"/>
    <x v="21"/>
    <x v="0"/>
    <x v="0"/>
    <x v="0"/>
  </r>
  <r>
    <x v="0"/>
    <x v="75"/>
    <x v="75"/>
    <x v="2"/>
    <s v="C74"/>
    <x v="34"/>
    <x v="4"/>
    <x v="14"/>
    <x v="0"/>
    <x v="0"/>
    <x v="19"/>
    <x v="8"/>
    <x v="1"/>
    <x v="0"/>
    <x v="4"/>
  </r>
  <r>
    <x v="0"/>
    <x v="75"/>
    <x v="75"/>
    <x v="2"/>
    <s v="C74"/>
    <x v="71"/>
    <x v="0"/>
    <x v="35"/>
    <x v="0"/>
    <x v="0"/>
    <x v="1"/>
    <x v="30"/>
    <x v="0"/>
    <x v="0"/>
    <x v="0"/>
  </r>
  <r>
    <x v="0"/>
    <x v="75"/>
    <x v="75"/>
    <x v="2"/>
    <s v="C74"/>
    <x v="42"/>
    <x v="73"/>
    <x v="31"/>
    <x v="1"/>
    <x v="1"/>
    <x v="1"/>
    <x v="41"/>
    <x v="0"/>
    <x v="0"/>
    <x v="0"/>
  </r>
  <r>
    <x v="0"/>
    <x v="75"/>
    <x v="75"/>
    <x v="2"/>
    <s v="C74"/>
    <x v="20"/>
    <x v="40"/>
    <x v="45"/>
    <x v="1"/>
    <x v="0"/>
    <x v="14"/>
    <x v="4"/>
    <x v="0"/>
    <x v="0"/>
    <x v="4"/>
  </r>
  <r>
    <x v="0"/>
    <x v="75"/>
    <x v="75"/>
    <x v="2"/>
    <s v="C74"/>
    <x v="42"/>
    <x v="16"/>
    <x v="18"/>
    <x v="1"/>
    <x v="1"/>
    <x v="14"/>
    <x v="29"/>
    <x v="0"/>
    <x v="0"/>
    <x v="4"/>
  </r>
  <r>
    <x v="0"/>
    <x v="75"/>
    <x v="75"/>
    <x v="2"/>
    <s v="C74"/>
    <x v="47"/>
    <x v="7"/>
    <x v="92"/>
    <x v="1"/>
    <x v="0"/>
    <x v="0"/>
    <x v="118"/>
    <x v="0"/>
    <x v="0"/>
    <x v="4"/>
  </r>
  <r>
    <x v="0"/>
    <x v="75"/>
    <x v="75"/>
    <x v="2"/>
    <s v="C74"/>
    <x v="43"/>
    <x v="71"/>
    <x v="45"/>
    <x v="1"/>
    <x v="1"/>
    <x v="14"/>
    <x v="7"/>
    <x v="1"/>
    <x v="0"/>
    <x v="4"/>
  </r>
  <r>
    <x v="0"/>
    <x v="75"/>
    <x v="75"/>
    <x v="2"/>
    <s v="C74"/>
    <x v="27"/>
    <x v="30"/>
    <x v="39"/>
    <x v="4"/>
    <x v="4"/>
    <x v="15"/>
    <x v="14"/>
    <x v="0"/>
    <x v="0"/>
    <x v="4"/>
  </r>
  <r>
    <x v="0"/>
    <x v="75"/>
    <x v="75"/>
    <x v="2"/>
    <s v="C74"/>
    <x v="6"/>
    <x v="25"/>
    <x v="24"/>
    <x v="4"/>
    <x v="0"/>
    <x v="0"/>
    <x v="10"/>
    <x v="0"/>
    <x v="0"/>
    <x v="7"/>
  </r>
  <r>
    <x v="0"/>
    <x v="75"/>
    <x v="75"/>
    <x v="2"/>
    <s v="C74"/>
    <x v="156"/>
    <x v="121"/>
    <x v="121"/>
    <x v="5"/>
    <x v="5"/>
    <x v="33"/>
    <x v="119"/>
    <x v="3"/>
    <x v="0"/>
    <x v="1"/>
  </r>
  <r>
    <x v="0"/>
    <x v="76"/>
    <x v="76"/>
    <x v="10"/>
    <s v="C74"/>
    <x v="24"/>
    <x v="7"/>
    <x v="11"/>
    <x v="0"/>
    <x v="0"/>
    <x v="0"/>
    <x v="20"/>
    <x v="0"/>
    <x v="0"/>
    <x v="4"/>
  </r>
  <r>
    <x v="0"/>
    <x v="76"/>
    <x v="76"/>
    <x v="10"/>
    <s v="C74"/>
    <x v="54"/>
    <x v="25"/>
    <x v="20"/>
    <x v="0"/>
    <x v="0"/>
    <x v="1"/>
    <x v="15"/>
    <x v="0"/>
    <x v="0"/>
    <x v="0"/>
  </r>
  <r>
    <x v="0"/>
    <x v="76"/>
    <x v="76"/>
    <x v="10"/>
    <s v="C74"/>
    <x v="35"/>
    <x v="45"/>
    <x v="66"/>
    <x v="0"/>
    <x v="0"/>
    <x v="19"/>
    <x v="50"/>
    <x v="0"/>
    <x v="0"/>
    <x v="0"/>
  </r>
  <r>
    <x v="0"/>
    <x v="76"/>
    <x v="76"/>
    <x v="10"/>
    <s v="C74"/>
    <x v="17"/>
    <x v="71"/>
    <x v="32"/>
    <x v="0"/>
    <x v="0"/>
    <x v="19"/>
    <x v="47"/>
    <x v="0"/>
    <x v="0"/>
    <x v="0"/>
  </r>
  <r>
    <x v="0"/>
    <x v="76"/>
    <x v="76"/>
    <x v="10"/>
    <s v="C74"/>
    <x v="32"/>
    <x v="4"/>
    <x v="44"/>
    <x v="0"/>
    <x v="0"/>
    <x v="19"/>
    <x v="13"/>
    <x v="0"/>
    <x v="0"/>
    <x v="0"/>
  </r>
  <r>
    <x v="0"/>
    <x v="76"/>
    <x v="76"/>
    <x v="10"/>
    <s v="C74"/>
    <x v="51"/>
    <x v="17"/>
    <x v="44"/>
    <x v="0"/>
    <x v="0"/>
    <x v="19"/>
    <x v="61"/>
    <x v="0"/>
    <x v="0"/>
    <x v="0"/>
  </r>
  <r>
    <x v="0"/>
    <x v="76"/>
    <x v="76"/>
    <x v="10"/>
    <s v="C74"/>
    <x v="27"/>
    <x v="43"/>
    <x v="32"/>
    <x v="4"/>
    <x v="0"/>
    <x v="1"/>
    <x v="8"/>
    <x v="0"/>
    <x v="0"/>
    <x v="4"/>
  </r>
  <r>
    <x v="0"/>
    <x v="76"/>
    <x v="76"/>
    <x v="10"/>
    <s v="C74"/>
    <x v="110"/>
    <x v="83"/>
    <x v="82"/>
    <x v="4"/>
    <x v="4"/>
    <x v="0"/>
    <x v="112"/>
    <x v="0"/>
    <x v="0"/>
    <x v="4"/>
  </r>
  <r>
    <x v="0"/>
    <x v="77"/>
    <x v="77"/>
    <x v="3"/>
    <s v="C74"/>
    <x v="9"/>
    <x v="63"/>
    <x v="44"/>
    <x v="0"/>
    <x v="0"/>
    <x v="19"/>
    <x v="5"/>
    <x v="0"/>
    <x v="0"/>
    <x v="4"/>
  </r>
  <r>
    <x v="0"/>
    <x v="78"/>
    <x v="78"/>
    <x v="2"/>
    <s v="C74"/>
    <x v="24"/>
    <x v="7"/>
    <x v="11"/>
    <x v="0"/>
    <x v="1"/>
    <x v="31"/>
    <x v="33"/>
    <x v="0"/>
    <x v="1"/>
    <x v="4"/>
  </r>
  <r>
    <x v="0"/>
    <x v="78"/>
    <x v="78"/>
    <x v="2"/>
    <s v="C74"/>
    <x v="51"/>
    <x v="70"/>
    <x v="66"/>
    <x v="1"/>
    <x v="0"/>
    <x v="28"/>
    <x v="19"/>
    <x v="0"/>
    <x v="0"/>
    <x v="4"/>
  </r>
  <r>
    <x v="0"/>
    <x v="78"/>
    <x v="78"/>
    <x v="2"/>
    <s v="C74"/>
    <x v="39"/>
    <x v="15"/>
    <x v="35"/>
    <x v="4"/>
    <x v="0"/>
    <x v="5"/>
    <x v="59"/>
    <x v="0"/>
    <x v="0"/>
    <x v="0"/>
  </r>
  <r>
    <x v="0"/>
    <x v="78"/>
    <x v="78"/>
    <x v="2"/>
    <s v="C74"/>
    <x v="10"/>
    <x v="48"/>
    <x v="68"/>
    <x v="4"/>
    <x v="0"/>
    <x v="3"/>
    <x v="30"/>
    <x v="0"/>
    <x v="1"/>
    <x v="0"/>
  </r>
  <r>
    <x v="0"/>
    <x v="78"/>
    <x v="78"/>
    <x v="2"/>
    <s v="C74"/>
    <x v="16"/>
    <x v="6"/>
    <x v="85"/>
    <x v="5"/>
    <x v="1"/>
    <x v="17"/>
    <x v="2"/>
    <x v="0"/>
    <x v="0"/>
    <x v="0"/>
  </r>
  <r>
    <x v="0"/>
    <x v="78"/>
    <x v="78"/>
    <x v="2"/>
    <s v="C74"/>
    <x v="53"/>
    <x v="28"/>
    <x v="25"/>
    <x v="5"/>
    <x v="9"/>
    <x v="11"/>
    <x v="32"/>
    <x v="0"/>
    <x v="0"/>
    <x v="4"/>
  </r>
  <r>
    <x v="0"/>
    <x v="78"/>
    <x v="78"/>
    <x v="2"/>
    <s v="C74"/>
    <x v="4"/>
    <x v="8"/>
    <x v="42"/>
    <x v="5"/>
    <x v="4"/>
    <x v="11"/>
    <x v="55"/>
    <x v="1"/>
    <x v="0"/>
    <x v="4"/>
  </r>
  <r>
    <x v="0"/>
    <x v="78"/>
    <x v="78"/>
    <x v="2"/>
    <s v="C74"/>
    <x v="27"/>
    <x v="0"/>
    <x v="7"/>
    <x v="6"/>
    <x v="1"/>
    <x v="16"/>
    <x v="31"/>
    <x v="0"/>
    <x v="0"/>
    <x v="1"/>
  </r>
  <r>
    <x v="0"/>
    <x v="78"/>
    <x v="78"/>
    <x v="2"/>
    <s v="C74"/>
    <x v="32"/>
    <x v="70"/>
    <x v="32"/>
    <x v="7"/>
    <x v="2"/>
    <x v="28"/>
    <x v="60"/>
    <x v="0"/>
    <x v="0"/>
    <x v="4"/>
  </r>
  <r>
    <x v="0"/>
    <x v="78"/>
    <x v="78"/>
    <x v="2"/>
    <s v="C74"/>
    <x v="21"/>
    <x v="7"/>
    <x v="64"/>
    <x v="7"/>
    <x v="0"/>
    <x v="22"/>
    <x v="33"/>
    <x v="0"/>
    <x v="0"/>
    <x v="0"/>
  </r>
  <r>
    <x v="0"/>
    <x v="78"/>
    <x v="78"/>
    <x v="2"/>
    <s v="C74"/>
    <x v="56"/>
    <x v="16"/>
    <x v="33"/>
    <x v="10"/>
    <x v="2"/>
    <x v="16"/>
    <x v="50"/>
    <x v="0"/>
    <x v="0"/>
    <x v="0"/>
  </r>
  <r>
    <x v="0"/>
    <x v="78"/>
    <x v="78"/>
    <x v="2"/>
    <s v="C74"/>
    <x v="15"/>
    <x v="10"/>
    <x v="33"/>
    <x v="12"/>
    <x v="1"/>
    <x v="34"/>
    <x v="55"/>
    <x v="0"/>
    <x v="0"/>
    <x v="4"/>
  </r>
  <r>
    <x v="0"/>
    <x v="78"/>
    <x v="78"/>
    <x v="2"/>
    <s v="C74"/>
    <x v="157"/>
    <x v="105"/>
    <x v="122"/>
    <x v="40"/>
    <x v="12"/>
    <x v="80"/>
    <x v="66"/>
    <x v="0"/>
    <x v="0"/>
    <x v="1"/>
  </r>
  <r>
    <x v="0"/>
    <x v="79"/>
    <x v="79"/>
    <x v="1"/>
    <s v="C74"/>
    <x v="0"/>
    <x v="0"/>
    <x v="0"/>
    <x v="0"/>
    <x v="0"/>
    <x v="0"/>
    <x v="0"/>
    <x v="0"/>
    <x v="0"/>
    <x v="0"/>
  </r>
  <r>
    <x v="0"/>
    <x v="79"/>
    <x v="79"/>
    <x v="1"/>
    <s v="C74"/>
    <x v="38"/>
    <x v="28"/>
    <x v="31"/>
    <x v="0"/>
    <x v="0"/>
    <x v="15"/>
    <x v="60"/>
    <x v="0"/>
    <x v="0"/>
    <x v="0"/>
  </r>
  <r>
    <x v="0"/>
    <x v="79"/>
    <x v="79"/>
    <x v="1"/>
    <s v="C74"/>
    <x v="85"/>
    <x v="15"/>
    <x v="30"/>
    <x v="0"/>
    <x v="1"/>
    <x v="1"/>
    <x v="53"/>
    <x v="0"/>
    <x v="0"/>
    <x v="0"/>
  </r>
  <r>
    <x v="0"/>
    <x v="79"/>
    <x v="79"/>
    <x v="1"/>
    <s v="C74"/>
    <x v="48"/>
    <x v="4"/>
    <x v="8"/>
    <x v="1"/>
    <x v="0"/>
    <x v="8"/>
    <x v="14"/>
    <x v="0"/>
    <x v="0"/>
    <x v="0"/>
  </r>
  <r>
    <x v="0"/>
    <x v="79"/>
    <x v="79"/>
    <x v="1"/>
    <s v="C74"/>
    <x v="54"/>
    <x v="30"/>
    <x v="35"/>
    <x v="4"/>
    <x v="0"/>
    <x v="7"/>
    <x v="36"/>
    <x v="0"/>
    <x v="0"/>
    <x v="4"/>
  </r>
  <r>
    <x v="0"/>
    <x v="80"/>
    <x v="80"/>
    <x v="2"/>
    <s v="C74"/>
    <x v="27"/>
    <x v="7"/>
    <x v="4"/>
    <x v="0"/>
    <x v="1"/>
    <x v="12"/>
    <x v="34"/>
    <x v="1"/>
    <x v="0"/>
    <x v="0"/>
  </r>
  <r>
    <x v="0"/>
    <x v="80"/>
    <x v="80"/>
    <x v="2"/>
    <s v="C74"/>
    <x v="61"/>
    <x v="28"/>
    <x v="4"/>
    <x v="1"/>
    <x v="0"/>
    <x v="34"/>
    <x v="51"/>
    <x v="1"/>
    <x v="0"/>
    <x v="1"/>
  </r>
  <r>
    <x v="0"/>
    <x v="80"/>
    <x v="80"/>
    <x v="2"/>
    <s v="C74"/>
    <x v="61"/>
    <x v="10"/>
    <x v="66"/>
    <x v="1"/>
    <x v="0"/>
    <x v="43"/>
    <x v="51"/>
    <x v="3"/>
    <x v="0"/>
    <x v="4"/>
  </r>
  <r>
    <x v="0"/>
    <x v="80"/>
    <x v="80"/>
    <x v="2"/>
    <s v="C74"/>
    <x v="56"/>
    <x v="28"/>
    <x v="85"/>
    <x v="1"/>
    <x v="0"/>
    <x v="9"/>
    <x v="17"/>
    <x v="2"/>
    <x v="0"/>
    <x v="4"/>
  </r>
  <r>
    <x v="0"/>
    <x v="80"/>
    <x v="80"/>
    <x v="2"/>
    <s v="C74"/>
    <x v="0"/>
    <x v="7"/>
    <x v="29"/>
    <x v="1"/>
    <x v="0"/>
    <x v="15"/>
    <x v="60"/>
    <x v="0"/>
    <x v="0"/>
    <x v="0"/>
  </r>
  <r>
    <x v="0"/>
    <x v="80"/>
    <x v="80"/>
    <x v="2"/>
    <s v="C74"/>
    <x v="34"/>
    <x v="6"/>
    <x v="41"/>
    <x v="1"/>
    <x v="0"/>
    <x v="64"/>
    <x v="48"/>
    <x v="0"/>
    <x v="0"/>
    <x v="4"/>
  </r>
  <r>
    <x v="0"/>
    <x v="80"/>
    <x v="80"/>
    <x v="2"/>
    <s v="C74"/>
    <x v="37"/>
    <x v="25"/>
    <x v="58"/>
    <x v="1"/>
    <x v="0"/>
    <x v="13"/>
    <x v="72"/>
    <x v="0"/>
    <x v="0"/>
    <x v="0"/>
  </r>
  <r>
    <x v="0"/>
    <x v="80"/>
    <x v="80"/>
    <x v="2"/>
    <s v="C74"/>
    <x v="27"/>
    <x v="51"/>
    <x v="18"/>
    <x v="4"/>
    <x v="0"/>
    <x v="12"/>
    <x v="30"/>
    <x v="1"/>
    <x v="0"/>
    <x v="0"/>
  </r>
  <r>
    <x v="0"/>
    <x v="80"/>
    <x v="80"/>
    <x v="2"/>
    <s v="C74"/>
    <x v="92"/>
    <x v="68"/>
    <x v="22"/>
    <x v="4"/>
    <x v="4"/>
    <x v="20"/>
    <x v="18"/>
    <x v="0"/>
    <x v="0"/>
    <x v="4"/>
  </r>
  <r>
    <x v="0"/>
    <x v="80"/>
    <x v="80"/>
    <x v="2"/>
    <s v="C74"/>
    <x v="34"/>
    <x v="38"/>
    <x v="45"/>
    <x v="4"/>
    <x v="0"/>
    <x v="11"/>
    <x v="48"/>
    <x v="1"/>
    <x v="0"/>
    <x v="0"/>
  </r>
  <r>
    <x v="0"/>
    <x v="80"/>
    <x v="80"/>
    <x v="2"/>
    <s v="C74"/>
    <x v="61"/>
    <x v="33"/>
    <x v="68"/>
    <x v="4"/>
    <x v="4"/>
    <x v="20"/>
    <x v="51"/>
    <x v="0"/>
    <x v="0"/>
    <x v="1"/>
  </r>
  <r>
    <x v="0"/>
    <x v="80"/>
    <x v="80"/>
    <x v="2"/>
    <s v="C74"/>
    <x v="105"/>
    <x v="30"/>
    <x v="32"/>
    <x v="5"/>
    <x v="0"/>
    <x v="2"/>
    <x v="30"/>
    <x v="0"/>
    <x v="0"/>
    <x v="4"/>
  </r>
  <r>
    <x v="0"/>
    <x v="80"/>
    <x v="80"/>
    <x v="2"/>
    <s v="C74"/>
    <x v="54"/>
    <x v="25"/>
    <x v="20"/>
    <x v="5"/>
    <x v="0"/>
    <x v="8"/>
    <x v="51"/>
    <x v="0"/>
    <x v="0"/>
    <x v="4"/>
  </r>
  <r>
    <x v="0"/>
    <x v="80"/>
    <x v="80"/>
    <x v="2"/>
    <s v="C74"/>
    <x v="16"/>
    <x v="25"/>
    <x v="47"/>
    <x v="5"/>
    <x v="0"/>
    <x v="3"/>
    <x v="48"/>
    <x v="1"/>
    <x v="0"/>
    <x v="1"/>
  </r>
  <r>
    <x v="0"/>
    <x v="80"/>
    <x v="80"/>
    <x v="2"/>
    <s v="C74"/>
    <x v="42"/>
    <x v="6"/>
    <x v="80"/>
    <x v="6"/>
    <x v="1"/>
    <x v="7"/>
    <x v="14"/>
    <x v="1"/>
    <x v="0"/>
    <x v="1"/>
  </r>
  <r>
    <x v="0"/>
    <x v="80"/>
    <x v="80"/>
    <x v="2"/>
    <s v="C74"/>
    <x v="54"/>
    <x v="68"/>
    <x v="66"/>
    <x v="7"/>
    <x v="1"/>
    <x v="6"/>
    <x v="53"/>
    <x v="1"/>
    <x v="0"/>
    <x v="7"/>
  </r>
  <r>
    <x v="0"/>
    <x v="80"/>
    <x v="80"/>
    <x v="2"/>
    <s v="C74"/>
    <x v="104"/>
    <x v="122"/>
    <x v="70"/>
    <x v="2"/>
    <x v="2"/>
    <x v="81"/>
    <x v="120"/>
    <x v="6"/>
    <x v="0"/>
    <x v="5"/>
  </r>
  <r>
    <x v="0"/>
    <x v="81"/>
    <x v="81"/>
    <x v="10"/>
    <s v="C74"/>
    <x v="19"/>
    <x v="40"/>
    <x v="42"/>
    <x v="0"/>
    <x v="5"/>
    <x v="0"/>
    <x v="13"/>
    <x v="0"/>
    <x v="0"/>
    <x v="0"/>
  </r>
  <r>
    <x v="0"/>
    <x v="81"/>
    <x v="81"/>
    <x v="10"/>
    <s v="C74"/>
    <x v="36"/>
    <x v="15"/>
    <x v="43"/>
    <x v="0"/>
    <x v="1"/>
    <x v="19"/>
    <x v="31"/>
    <x v="0"/>
    <x v="0"/>
    <x v="0"/>
  </r>
  <r>
    <x v="0"/>
    <x v="81"/>
    <x v="81"/>
    <x v="10"/>
    <s v="C74"/>
    <x v="82"/>
    <x v="59"/>
    <x v="0"/>
    <x v="0"/>
    <x v="0"/>
    <x v="19"/>
    <x v="53"/>
    <x v="0"/>
    <x v="0"/>
    <x v="0"/>
  </r>
  <r>
    <x v="0"/>
    <x v="81"/>
    <x v="81"/>
    <x v="10"/>
    <s v="C74"/>
    <x v="53"/>
    <x v="71"/>
    <x v="71"/>
    <x v="0"/>
    <x v="1"/>
    <x v="0"/>
    <x v="61"/>
    <x v="0"/>
    <x v="0"/>
    <x v="0"/>
  </r>
  <r>
    <x v="0"/>
    <x v="81"/>
    <x v="81"/>
    <x v="10"/>
    <s v="C74"/>
    <x v="48"/>
    <x v="25"/>
    <x v="7"/>
    <x v="0"/>
    <x v="0"/>
    <x v="1"/>
    <x v="41"/>
    <x v="0"/>
    <x v="0"/>
    <x v="0"/>
  </r>
  <r>
    <x v="0"/>
    <x v="81"/>
    <x v="81"/>
    <x v="10"/>
    <s v="C74"/>
    <x v="53"/>
    <x v="6"/>
    <x v="73"/>
    <x v="0"/>
    <x v="0"/>
    <x v="0"/>
    <x v="61"/>
    <x v="0"/>
    <x v="0"/>
    <x v="4"/>
  </r>
  <r>
    <x v="0"/>
    <x v="81"/>
    <x v="81"/>
    <x v="10"/>
    <s v="C74"/>
    <x v="56"/>
    <x v="17"/>
    <x v="38"/>
    <x v="0"/>
    <x v="0"/>
    <x v="1"/>
    <x v="16"/>
    <x v="0"/>
    <x v="0"/>
    <x v="0"/>
  </r>
  <r>
    <x v="0"/>
    <x v="81"/>
    <x v="81"/>
    <x v="10"/>
    <s v="C74"/>
    <x v="37"/>
    <x v="0"/>
    <x v="1"/>
    <x v="1"/>
    <x v="0"/>
    <x v="0"/>
    <x v="32"/>
    <x v="0"/>
    <x v="0"/>
    <x v="0"/>
  </r>
  <r>
    <x v="0"/>
    <x v="81"/>
    <x v="81"/>
    <x v="10"/>
    <s v="C74"/>
    <x v="43"/>
    <x v="17"/>
    <x v="50"/>
    <x v="1"/>
    <x v="1"/>
    <x v="1"/>
    <x v="10"/>
    <x v="1"/>
    <x v="0"/>
    <x v="1"/>
  </r>
  <r>
    <x v="0"/>
    <x v="81"/>
    <x v="81"/>
    <x v="10"/>
    <s v="C74"/>
    <x v="56"/>
    <x v="1"/>
    <x v="8"/>
    <x v="1"/>
    <x v="0"/>
    <x v="14"/>
    <x v="39"/>
    <x v="0"/>
    <x v="0"/>
    <x v="4"/>
  </r>
  <r>
    <x v="0"/>
    <x v="81"/>
    <x v="81"/>
    <x v="10"/>
    <s v="C74"/>
    <x v="10"/>
    <x v="3"/>
    <x v="71"/>
    <x v="1"/>
    <x v="0"/>
    <x v="0"/>
    <x v="61"/>
    <x v="1"/>
    <x v="0"/>
    <x v="0"/>
  </r>
  <r>
    <x v="0"/>
    <x v="81"/>
    <x v="81"/>
    <x v="10"/>
    <s v="C74"/>
    <x v="43"/>
    <x v="17"/>
    <x v="50"/>
    <x v="1"/>
    <x v="0"/>
    <x v="1"/>
    <x v="16"/>
    <x v="0"/>
    <x v="0"/>
    <x v="1"/>
  </r>
  <r>
    <x v="0"/>
    <x v="81"/>
    <x v="81"/>
    <x v="10"/>
    <s v="C74"/>
    <x v="54"/>
    <x v="27"/>
    <x v="1"/>
    <x v="1"/>
    <x v="1"/>
    <x v="0"/>
    <x v="46"/>
    <x v="0"/>
    <x v="0"/>
    <x v="4"/>
  </r>
  <r>
    <x v="0"/>
    <x v="81"/>
    <x v="81"/>
    <x v="10"/>
    <s v="C74"/>
    <x v="52"/>
    <x v="15"/>
    <x v="44"/>
    <x v="1"/>
    <x v="0"/>
    <x v="1"/>
    <x v="18"/>
    <x v="0"/>
    <x v="0"/>
    <x v="0"/>
  </r>
  <r>
    <x v="0"/>
    <x v="81"/>
    <x v="81"/>
    <x v="10"/>
    <s v="C74"/>
    <x v="158"/>
    <x v="123"/>
    <x v="69"/>
    <x v="6"/>
    <x v="0"/>
    <x v="22"/>
    <x v="103"/>
    <x v="0"/>
    <x v="0"/>
    <x v="0"/>
  </r>
  <r>
    <x v="0"/>
    <x v="82"/>
    <x v="82"/>
    <x v="3"/>
    <s v="C74"/>
    <x v="34"/>
    <x v="8"/>
    <x v="22"/>
    <x v="5"/>
    <x v="0"/>
    <x v="14"/>
    <x v="13"/>
    <x v="0"/>
    <x v="0"/>
    <x v="6"/>
  </r>
  <r>
    <x v="0"/>
    <x v="82"/>
    <x v="82"/>
    <x v="3"/>
    <s v="C74"/>
    <x v="1"/>
    <x v="28"/>
    <x v="68"/>
    <x v="6"/>
    <x v="0"/>
    <x v="0"/>
    <x v="51"/>
    <x v="0"/>
    <x v="0"/>
    <x v="1"/>
  </r>
  <r>
    <x v="0"/>
    <x v="82"/>
    <x v="82"/>
    <x v="3"/>
    <s v="C74"/>
    <x v="35"/>
    <x v="4"/>
    <x v="43"/>
    <x v="2"/>
    <x v="0"/>
    <x v="0"/>
    <x v="30"/>
    <x v="0"/>
    <x v="0"/>
    <x v="0"/>
  </r>
  <r>
    <x v="0"/>
    <x v="82"/>
    <x v="82"/>
    <x v="3"/>
    <s v="C74"/>
    <x v="92"/>
    <x v="4"/>
    <x v="37"/>
    <x v="2"/>
    <x v="0"/>
    <x v="7"/>
    <x v="20"/>
    <x v="0"/>
    <x v="0"/>
    <x v="6"/>
  </r>
  <r>
    <x v="0"/>
    <x v="82"/>
    <x v="82"/>
    <x v="3"/>
    <s v="C74"/>
    <x v="6"/>
    <x v="31"/>
    <x v="33"/>
    <x v="12"/>
    <x v="1"/>
    <x v="14"/>
    <x v="49"/>
    <x v="0"/>
    <x v="0"/>
    <x v="2"/>
  </r>
  <r>
    <x v="0"/>
    <x v="82"/>
    <x v="82"/>
    <x v="3"/>
    <s v="C74"/>
    <x v="61"/>
    <x v="9"/>
    <x v="36"/>
    <x v="12"/>
    <x v="0"/>
    <x v="7"/>
    <x v="9"/>
    <x v="0"/>
    <x v="0"/>
    <x v="1"/>
  </r>
  <r>
    <x v="0"/>
    <x v="82"/>
    <x v="82"/>
    <x v="3"/>
    <s v="C74"/>
    <x v="45"/>
    <x v="5"/>
    <x v="83"/>
    <x v="17"/>
    <x v="1"/>
    <x v="22"/>
    <x v="23"/>
    <x v="0"/>
    <x v="0"/>
    <x v="6"/>
  </r>
  <r>
    <x v="0"/>
    <x v="82"/>
    <x v="82"/>
    <x v="3"/>
    <s v="C74"/>
    <x v="34"/>
    <x v="15"/>
    <x v="80"/>
    <x v="14"/>
    <x v="0"/>
    <x v="13"/>
    <x v="50"/>
    <x v="0"/>
    <x v="0"/>
    <x v="0"/>
  </r>
  <r>
    <x v="0"/>
    <x v="82"/>
    <x v="82"/>
    <x v="3"/>
    <s v="C74"/>
    <x v="54"/>
    <x v="25"/>
    <x v="20"/>
    <x v="19"/>
    <x v="1"/>
    <x v="13"/>
    <x v="72"/>
    <x v="0"/>
    <x v="0"/>
    <x v="0"/>
  </r>
  <r>
    <x v="0"/>
    <x v="82"/>
    <x v="82"/>
    <x v="3"/>
    <s v="C74"/>
    <x v="48"/>
    <x v="44"/>
    <x v="32"/>
    <x v="19"/>
    <x v="0"/>
    <x v="4"/>
    <x v="52"/>
    <x v="0"/>
    <x v="0"/>
    <x v="6"/>
  </r>
  <r>
    <x v="0"/>
    <x v="82"/>
    <x v="82"/>
    <x v="3"/>
    <s v="C74"/>
    <x v="8"/>
    <x v="12"/>
    <x v="17"/>
    <x v="19"/>
    <x v="1"/>
    <x v="4"/>
    <x v="14"/>
    <x v="0"/>
    <x v="0"/>
    <x v="4"/>
  </r>
  <r>
    <x v="0"/>
    <x v="82"/>
    <x v="82"/>
    <x v="3"/>
    <s v="C74"/>
    <x v="25"/>
    <x v="24"/>
    <x v="84"/>
    <x v="20"/>
    <x v="1"/>
    <x v="13"/>
    <x v="39"/>
    <x v="0"/>
    <x v="0"/>
    <x v="5"/>
  </r>
  <r>
    <x v="0"/>
    <x v="82"/>
    <x v="82"/>
    <x v="3"/>
    <s v="C74"/>
    <x v="113"/>
    <x v="1"/>
    <x v="84"/>
    <x v="21"/>
    <x v="1"/>
    <x v="7"/>
    <x v="49"/>
    <x v="0"/>
    <x v="0"/>
    <x v="6"/>
  </r>
  <r>
    <x v="0"/>
    <x v="82"/>
    <x v="82"/>
    <x v="3"/>
    <s v="C74"/>
    <x v="12"/>
    <x v="1"/>
    <x v="24"/>
    <x v="22"/>
    <x v="0"/>
    <x v="13"/>
    <x v="15"/>
    <x v="0"/>
    <x v="0"/>
    <x v="2"/>
  </r>
  <r>
    <x v="0"/>
    <x v="82"/>
    <x v="82"/>
    <x v="3"/>
    <s v="C74"/>
    <x v="11"/>
    <x v="10"/>
    <x v="48"/>
    <x v="23"/>
    <x v="5"/>
    <x v="4"/>
    <x v="50"/>
    <x v="0"/>
    <x v="0"/>
    <x v="10"/>
  </r>
  <r>
    <x v="0"/>
    <x v="82"/>
    <x v="82"/>
    <x v="3"/>
    <s v="C74"/>
    <x v="107"/>
    <x v="49"/>
    <x v="41"/>
    <x v="23"/>
    <x v="5"/>
    <x v="8"/>
    <x v="14"/>
    <x v="0"/>
    <x v="0"/>
    <x v="6"/>
  </r>
  <r>
    <x v="0"/>
    <x v="82"/>
    <x v="82"/>
    <x v="3"/>
    <s v="C74"/>
    <x v="6"/>
    <x v="70"/>
    <x v="73"/>
    <x v="41"/>
    <x v="4"/>
    <x v="4"/>
    <x v="34"/>
    <x v="0"/>
    <x v="0"/>
    <x v="4"/>
  </r>
  <r>
    <x v="0"/>
    <x v="82"/>
    <x v="82"/>
    <x v="3"/>
    <s v="C74"/>
    <x v="6"/>
    <x v="60"/>
    <x v="18"/>
    <x v="42"/>
    <x v="0"/>
    <x v="13"/>
    <x v="69"/>
    <x v="0"/>
    <x v="0"/>
    <x v="4"/>
  </r>
  <r>
    <x v="0"/>
    <x v="82"/>
    <x v="82"/>
    <x v="3"/>
    <s v="C74"/>
    <x v="60"/>
    <x v="88"/>
    <x v="44"/>
    <x v="43"/>
    <x v="0"/>
    <x v="28"/>
    <x v="13"/>
    <x v="0"/>
    <x v="0"/>
    <x v="5"/>
  </r>
  <r>
    <x v="0"/>
    <x v="82"/>
    <x v="82"/>
    <x v="3"/>
    <s v="C74"/>
    <x v="5"/>
    <x v="50"/>
    <x v="32"/>
    <x v="24"/>
    <x v="1"/>
    <x v="4"/>
    <x v="58"/>
    <x v="0"/>
    <x v="0"/>
    <x v="10"/>
  </r>
  <r>
    <x v="0"/>
    <x v="82"/>
    <x v="82"/>
    <x v="3"/>
    <s v="C74"/>
    <x v="60"/>
    <x v="90"/>
    <x v="33"/>
    <x v="44"/>
    <x v="4"/>
    <x v="6"/>
    <x v="36"/>
    <x v="0"/>
    <x v="0"/>
    <x v="7"/>
  </r>
  <r>
    <x v="0"/>
    <x v="82"/>
    <x v="82"/>
    <x v="3"/>
    <s v="C74"/>
    <x v="159"/>
    <x v="124"/>
    <x v="123"/>
    <x v="45"/>
    <x v="12"/>
    <x v="10"/>
    <x v="121"/>
    <x v="0"/>
    <x v="0"/>
    <x v="24"/>
  </r>
  <r>
    <x v="0"/>
    <x v="83"/>
    <x v="83"/>
    <x v="5"/>
    <s v="N74"/>
    <x v="58"/>
    <x v="0"/>
    <x v="43"/>
    <x v="0"/>
    <x v="0"/>
    <x v="1"/>
    <x v="32"/>
    <x v="0"/>
    <x v="0"/>
    <x v="4"/>
  </r>
  <r>
    <x v="0"/>
    <x v="83"/>
    <x v="83"/>
    <x v="5"/>
    <s v="N74"/>
    <x v="37"/>
    <x v="1"/>
    <x v="66"/>
    <x v="1"/>
    <x v="0"/>
    <x v="1"/>
    <x v="19"/>
    <x v="0"/>
    <x v="0"/>
    <x v="0"/>
  </r>
  <r>
    <x v="0"/>
    <x v="84"/>
    <x v="84"/>
    <x v="7"/>
    <s v="C74"/>
    <x v="8"/>
    <x v="5"/>
    <x v="37"/>
    <x v="0"/>
    <x v="0"/>
    <x v="14"/>
    <x v="67"/>
    <x v="0"/>
    <x v="0"/>
    <x v="0"/>
  </r>
  <r>
    <x v="0"/>
    <x v="84"/>
    <x v="84"/>
    <x v="7"/>
    <s v="C74"/>
    <x v="22"/>
    <x v="28"/>
    <x v="21"/>
    <x v="0"/>
    <x v="0"/>
    <x v="15"/>
    <x v="48"/>
    <x v="0"/>
    <x v="0"/>
    <x v="0"/>
  </r>
  <r>
    <x v="0"/>
    <x v="84"/>
    <x v="84"/>
    <x v="7"/>
    <s v="C74"/>
    <x v="61"/>
    <x v="24"/>
    <x v="48"/>
    <x v="0"/>
    <x v="0"/>
    <x v="13"/>
    <x v="8"/>
    <x v="0"/>
    <x v="0"/>
    <x v="0"/>
  </r>
  <r>
    <x v="0"/>
    <x v="84"/>
    <x v="84"/>
    <x v="7"/>
    <s v="C74"/>
    <x v="75"/>
    <x v="2"/>
    <x v="37"/>
    <x v="0"/>
    <x v="0"/>
    <x v="4"/>
    <x v="68"/>
    <x v="0"/>
    <x v="0"/>
    <x v="0"/>
  </r>
  <r>
    <x v="0"/>
    <x v="84"/>
    <x v="84"/>
    <x v="7"/>
    <s v="C74"/>
    <x v="8"/>
    <x v="62"/>
    <x v="29"/>
    <x v="0"/>
    <x v="0"/>
    <x v="4"/>
    <x v="40"/>
    <x v="0"/>
    <x v="0"/>
    <x v="4"/>
  </r>
  <r>
    <x v="0"/>
    <x v="84"/>
    <x v="84"/>
    <x v="7"/>
    <s v="C74"/>
    <x v="32"/>
    <x v="6"/>
    <x v="45"/>
    <x v="0"/>
    <x v="0"/>
    <x v="1"/>
    <x v="17"/>
    <x v="0"/>
    <x v="0"/>
    <x v="0"/>
  </r>
  <r>
    <x v="0"/>
    <x v="84"/>
    <x v="84"/>
    <x v="7"/>
    <s v="C74"/>
    <x v="23"/>
    <x v="28"/>
    <x v="84"/>
    <x v="0"/>
    <x v="0"/>
    <x v="13"/>
    <x v="66"/>
    <x v="0"/>
    <x v="0"/>
    <x v="4"/>
  </r>
  <r>
    <x v="0"/>
    <x v="84"/>
    <x v="84"/>
    <x v="7"/>
    <s v="C74"/>
    <x v="74"/>
    <x v="4"/>
    <x v="1"/>
    <x v="0"/>
    <x v="0"/>
    <x v="0"/>
    <x v="51"/>
    <x v="0"/>
    <x v="0"/>
    <x v="4"/>
  </r>
  <r>
    <x v="0"/>
    <x v="84"/>
    <x v="84"/>
    <x v="7"/>
    <s v="C74"/>
    <x v="63"/>
    <x v="43"/>
    <x v="68"/>
    <x v="0"/>
    <x v="0"/>
    <x v="13"/>
    <x v="75"/>
    <x v="0"/>
    <x v="0"/>
    <x v="4"/>
  </r>
  <r>
    <x v="0"/>
    <x v="84"/>
    <x v="84"/>
    <x v="7"/>
    <s v="C74"/>
    <x v="32"/>
    <x v="0"/>
    <x v="25"/>
    <x v="0"/>
    <x v="0"/>
    <x v="14"/>
    <x v="18"/>
    <x v="0"/>
    <x v="0"/>
    <x v="4"/>
  </r>
  <r>
    <x v="0"/>
    <x v="84"/>
    <x v="84"/>
    <x v="7"/>
    <s v="C74"/>
    <x v="87"/>
    <x v="25"/>
    <x v="21"/>
    <x v="0"/>
    <x v="0"/>
    <x v="1"/>
    <x v="2"/>
    <x v="0"/>
    <x v="0"/>
    <x v="4"/>
  </r>
  <r>
    <x v="0"/>
    <x v="84"/>
    <x v="84"/>
    <x v="7"/>
    <s v="C74"/>
    <x v="52"/>
    <x v="70"/>
    <x v="18"/>
    <x v="0"/>
    <x v="0"/>
    <x v="13"/>
    <x v="36"/>
    <x v="0"/>
    <x v="0"/>
    <x v="0"/>
  </r>
  <r>
    <x v="0"/>
    <x v="84"/>
    <x v="84"/>
    <x v="7"/>
    <s v="C74"/>
    <x v="33"/>
    <x v="25"/>
    <x v="73"/>
    <x v="0"/>
    <x v="0"/>
    <x v="1"/>
    <x v="17"/>
    <x v="0"/>
    <x v="0"/>
    <x v="4"/>
  </r>
  <r>
    <x v="0"/>
    <x v="84"/>
    <x v="84"/>
    <x v="7"/>
    <s v="C74"/>
    <x v="15"/>
    <x v="25"/>
    <x v="80"/>
    <x v="0"/>
    <x v="0"/>
    <x v="13"/>
    <x v="20"/>
    <x v="0"/>
    <x v="0"/>
    <x v="0"/>
  </r>
  <r>
    <x v="0"/>
    <x v="84"/>
    <x v="84"/>
    <x v="7"/>
    <s v="C74"/>
    <x v="7"/>
    <x v="59"/>
    <x v="27"/>
    <x v="0"/>
    <x v="1"/>
    <x v="0"/>
    <x v="16"/>
    <x v="0"/>
    <x v="0"/>
    <x v="1"/>
  </r>
  <r>
    <x v="0"/>
    <x v="84"/>
    <x v="84"/>
    <x v="7"/>
    <s v="C74"/>
    <x v="27"/>
    <x v="24"/>
    <x v="45"/>
    <x v="1"/>
    <x v="0"/>
    <x v="22"/>
    <x v="17"/>
    <x v="1"/>
    <x v="0"/>
    <x v="0"/>
  </r>
  <r>
    <x v="0"/>
    <x v="84"/>
    <x v="84"/>
    <x v="7"/>
    <s v="C74"/>
    <x v="22"/>
    <x v="24"/>
    <x v="66"/>
    <x v="1"/>
    <x v="0"/>
    <x v="7"/>
    <x v="50"/>
    <x v="0"/>
    <x v="0"/>
    <x v="0"/>
  </r>
  <r>
    <x v="0"/>
    <x v="84"/>
    <x v="84"/>
    <x v="7"/>
    <s v="C74"/>
    <x v="8"/>
    <x v="51"/>
    <x v="36"/>
    <x v="1"/>
    <x v="0"/>
    <x v="30"/>
    <x v="6"/>
    <x v="0"/>
    <x v="0"/>
    <x v="4"/>
  </r>
  <r>
    <x v="0"/>
    <x v="84"/>
    <x v="84"/>
    <x v="7"/>
    <s v="C74"/>
    <x v="4"/>
    <x v="9"/>
    <x v="33"/>
    <x v="1"/>
    <x v="0"/>
    <x v="1"/>
    <x v="46"/>
    <x v="0"/>
    <x v="0"/>
    <x v="0"/>
  </r>
  <r>
    <x v="0"/>
    <x v="84"/>
    <x v="84"/>
    <x v="7"/>
    <s v="C74"/>
    <x v="12"/>
    <x v="84"/>
    <x v="32"/>
    <x v="1"/>
    <x v="5"/>
    <x v="2"/>
    <x v="7"/>
    <x v="0"/>
    <x v="0"/>
    <x v="1"/>
  </r>
  <r>
    <x v="0"/>
    <x v="84"/>
    <x v="84"/>
    <x v="7"/>
    <s v="C74"/>
    <x v="87"/>
    <x v="25"/>
    <x v="21"/>
    <x v="1"/>
    <x v="0"/>
    <x v="19"/>
    <x v="48"/>
    <x v="0"/>
    <x v="0"/>
    <x v="0"/>
  </r>
  <r>
    <x v="0"/>
    <x v="84"/>
    <x v="84"/>
    <x v="7"/>
    <s v="C74"/>
    <x v="4"/>
    <x v="4"/>
    <x v="5"/>
    <x v="4"/>
    <x v="0"/>
    <x v="14"/>
    <x v="42"/>
    <x v="0"/>
    <x v="0"/>
    <x v="0"/>
  </r>
  <r>
    <x v="0"/>
    <x v="84"/>
    <x v="84"/>
    <x v="7"/>
    <s v="C74"/>
    <x v="160"/>
    <x v="125"/>
    <x v="124"/>
    <x v="5"/>
    <x v="2"/>
    <x v="65"/>
    <x v="122"/>
    <x v="0"/>
    <x v="0"/>
    <x v="8"/>
  </r>
  <r>
    <x v="0"/>
    <x v="85"/>
    <x v="85"/>
    <x v="0"/>
    <s v="C74"/>
    <x v="0"/>
    <x v="59"/>
    <x v="66"/>
    <x v="0"/>
    <x v="0"/>
    <x v="19"/>
    <x v="55"/>
    <x v="0"/>
    <x v="0"/>
    <x v="0"/>
  </r>
  <r>
    <x v="0"/>
    <x v="85"/>
    <x v="85"/>
    <x v="0"/>
    <s v="C74"/>
    <x v="52"/>
    <x v="1"/>
    <x v="68"/>
    <x v="0"/>
    <x v="0"/>
    <x v="14"/>
    <x v="9"/>
    <x v="0"/>
    <x v="0"/>
    <x v="0"/>
  </r>
  <r>
    <x v="0"/>
    <x v="85"/>
    <x v="85"/>
    <x v="0"/>
    <s v="C74"/>
    <x v="0"/>
    <x v="7"/>
    <x v="29"/>
    <x v="0"/>
    <x v="0"/>
    <x v="19"/>
    <x v="55"/>
    <x v="0"/>
    <x v="0"/>
    <x v="0"/>
  </r>
  <r>
    <x v="0"/>
    <x v="86"/>
    <x v="86"/>
    <x v="7"/>
    <s v="C74"/>
    <x v="59"/>
    <x v="14"/>
    <x v="58"/>
    <x v="0"/>
    <x v="1"/>
    <x v="0"/>
    <x v="48"/>
    <x v="0"/>
    <x v="0"/>
    <x v="1"/>
  </r>
  <r>
    <x v="0"/>
    <x v="86"/>
    <x v="86"/>
    <x v="7"/>
    <s v="N74"/>
    <x v="37"/>
    <x v="15"/>
    <x v="42"/>
    <x v="0"/>
    <x v="1"/>
    <x v="0"/>
    <x v="32"/>
    <x v="0"/>
    <x v="0"/>
    <x v="0"/>
  </r>
  <r>
    <x v="0"/>
    <x v="86"/>
    <x v="86"/>
    <x v="7"/>
    <s v="C74"/>
    <x v="35"/>
    <x v="38"/>
    <x v="18"/>
    <x v="1"/>
    <x v="1"/>
    <x v="14"/>
    <x v="19"/>
    <x v="0"/>
    <x v="0"/>
    <x v="0"/>
  </r>
  <r>
    <x v="0"/>
    <x v="86"/>
    <x v="86"/>
    <x v="7"/>
    <s v="C74"/>
    <x v="37"/>
    <x v="7"/>
    <x v="19"/>
    <x v="4"/>
    <x v="0"/>
    <x v="15"/>
    <x v="72"/>
    <x v="0"/>
    <x v="0"/>
    <x v="0"/>
  </r>
  <r>
    <x v="0"/>
    <x v="87"/>
    <x v="87"/>
    <x v="0"/>
    <s v="C74"/>
    <x v="0"/>
    <x v="25"/>
    <x v="33"/>
    <x v="0"/>
    <x v="0"/>
    <x v="7"/>
    <x v="56"/>
    <x v="0"/>
    <x v="0"/>
    <x v="0"/>
  </r>
  <r>
    <x v="0"/>
    <x v="87"/>
    <x v="87"/>
    <x v="0"/>
    <s v="C74"/>
    <x v="71"/>
    <x v="15"/>
    <x v="16"/>
    <x v="1"/>
    <x v="1"/>
    <x v="5"/>
    <x v="56"/>
    <x v="0"/>
    <x v="0"/>
    <x v="0"/>
  </r>
  <r>
    <x v="0"/>
    <x v="87"/>
    <x v="87"/>
    <x v="0"/>
    <s v="N74"/>
    <x v="36"/>
    <x v="14"/>
    <x v="29"/>
    <x v="1"/>
    <x v="1"/>
    <x v="30"/>
    <x v="56"/>
    <x v="0"/>
    <x v="0"/>
    <x v="0"/>
  </r>
  <r>
    <x v="0"/>
    <x v="87"/>
    <x v="87"/>
    <x v="0"/>
    <s v="C74"/>
    <x v="1"/>
    <x v="5"/>
    <x v="42"/>
    <x v="4"/>
    <x v="1"/>
    <x v="20"/>
    <x v="56"/>
    <x v="0"/>
    <x v="0"/>
    <x v="4"/>
  </r>
  <r>
    <x v="0"/>
    <x v="87"/>
    <x v="87"/>
    <x v="0"/>
    <s v="C74"/>
    <x v="27"/>
    <x v="5"/>
    <x v="25"/>
    <x v="6"/>
    <x v="0"/>
    <x v="40"/>
    <x v="59"/>
    <x v="0"/>
    <x v="0"/>
    <x v="0"/>
  </r>
  <r>
    <x v="0"/>
    <x v="87"/>
    <x v="87"/>
    <x v="0"/>
    <s v="N74"/>
    <x v="34"/>
    <x v="6"/>
    <x v="41"/>
    <x v="7"/>
    <x v="0"/>
    <x v="21"/>
    <x v="60"/>
    <x v="0"/>
    <x v="0"/>
    <x v="0"/>
  </r>
  <r>
    <x v="0"/>
    <x v="87"/>
    <x v="87"/>
    <x v="0"/>
    <s v="C74"/>
    <x v="11"/>
    <x v="9"/>
    <x v="13"/>
    <x v="2"/>
    <x v="0"/>
    <x v="69"/>
    <x v="33"/>
    <x v="0"/>
    <x v="0"/>
    <x v="0"/>
  </r>
  <r>
    <x v="0"/>
    <x v="87"/>
    <x v="87"/>
    <x v="0"/>
    <s v="C74"/>
    <x v="27"/>
    <x v="1"/>
    <x v="2"/>
    <x v="2"/>
    <x v="1"/>
    <x v="12"/>
    <x v="33"/>
    <x v="0"/>
    <x v="0"/>
    <x v="0"/>
  </r>
  <r>
    <x v="0"/>
    <x v="87"/>
    <x v="87"/>
    <x v="0"/>
    <s v="C74"/>
    <x v="51"/>
    <x v="63"/>
    <x v="19"/>
    <x v="2"/>
    <x v="0"/>
    <x v="3"/>
    <x v="59"/>
    <x v="0"/>
    <x v="0"/>
    <x v="0"/>
  </r>
  <r>
    <x v="0"/>
    <x v="87"/>
    <x v="87"/>
    <x v="0"/>
    <s v="C74"/>
    <x v="27"/>
    <x v="46"/>
    <x v="29"/>
    <x v="11"/>
    <x v="0"/>
    <x v="47"/>
    <x v="58"/>
    <x v="0"/>
    <x v="0"/>
    <x v="0"/>
  </r>
  <r>
    <x v="0"/>
    <x v="87"/>
    <x v="87"/>
    <x v="0"/>
    <s v="C74"/>
    <x v="62"/>
    <x v="12"/>
    <x v="80"/>
    <x v="10"/>
    <x v="1"/>
    <x v="52"/>
    <x v="55"/>
    <x v="0"/>
    <x v="0"/>
    <x v="4"/>
  </r>
  <r>
    <x v="0"/>
    <x v="87"/>
    <x v="87"/>
    <x v="0"/>
    <s v="C74"/>
    <x v="8"/>
    <x v="48"/>
    <x v="10"/>
    <x v="12"/>
    <x v="1"/>
    <x v="23"/>
    <x v="33"/>
    <x v="0"/>
    <x v="0"/>
    <x v="4"/>
  </r>
  <r>
    <x v="0"/>
    <x v="87"/>
    <x v="87"/>
    <x v="0"/>
    <s v="C74"/>
    <x v="34"/>
    <x v="17"/>
    <x v="2"/>
    <x v="12"/>
    <x v="0"/>
    <x v="3"/>
    <x v="0"/>
    <x v="0"/>
    <x v="0"/>
    <x v="4"/>
  </r>
  <r>
    <x v="0"/>
    <x v="87"/>
    <x v="87"/>
    <x v="0"/>
    <s v="C74"/>
    <x v="92"/>
    <x v="9"/>
    <x v="44"/>
    <x v="3"/>
    <x v="1"/>
    <x v="24"/>
    <x v="57"/>
    <x v="0"/>
    <x v="0"/>
    <x v="4"/>
  </r>
  <r>
    <x v="0"/>
    <x v="87"/>
    <x v="87"/>
    <x v="0"/>
    <s v="C74"/>
    <x v="16"/>
    <x v="26"/>
    <x v="7"/>
    <x v="8"/>
    <x v="1"/>
    <x v="62"/>
    <x v="33"/>
    <x v="0"/>
    <x v="0"/>
    <x v="0"/>
  </r>
  <r>
    <x v="0"/>
    <x v="87"/>
    <x v="87"/>
    <x v="0"/>
    <s v="C74"/>
    <x v="43"/>
    <x v="27"/>
    <x v="4"/>
    <x v="13"/>
    <x v="1"/>
    <x v="70"/>
    <x v="58"/>
    <x v="0"/>
    <x v="0"/>
    <x v="0"/>
  </r>
  <r>
    <x v="0"/>
    <x v="87"/>
    <x v="87"/>
    <x v="0"/>
    <s v="C74"/>
    <x v="6"/>
    <x v="3"/>
    <x v="48"/>
    <x v="17"/>
    <x v="4"/>
    <x v="76"/>
    <x v="60"/>
    <x v="0"/>
    <x v="0"/>
    <x v="0"/>
  </r>
  <r>
    <x v="0"/>
    <x v="87"/>
    <x v="87"/>
    <x v="0"/>
    <s v="C74"/>
    <x v="46"/>
    <x v="84"/>
    <x v="71"/>
    <x v="17"/>
    <x v="0"/>
    <x v="51"/>
    <x v="60"/>
    <x v="0"/>
    <x v="0"/>
    <x v="0"/>
  </r>
  <r>
    <x v="0"/>
    <x v="87"/>
    <x v="87"/>
    <x v="0"/>
    <s v="C74"/>
    <x v="13"/>
    <x v="62"/>
    <x v="1"/>
    <x v="17"/>
    <x v="4"/>
    <x v="82"/>
    <x v="55"/>
    <x v="0"/>
    <x v="0"/>
    <x v="0"/>
  </r>
  <r>
    <x v="0"/>
    <x v="87"/>
    <x v="87"/>
    <x v="0"/>
    <s v="C74"/>
    <x v="12"/>
    <x v="41"/>
    <x v="44"/>
    <x v="18"/>
    <x v="0"/>
    <x v="35"/>
    <x v="60"/>
    <x v="0"/>
    <x v="0"/>
    <x v="0"/>
  </r>
  <r>
    <x v="0"/>
    <x v="87"/>
    <x v="87"/>
    <x v="0"/>
    <s v="C74"/>
    <x v="25"/>
    <x v="49"/>
    <x v="11"/>
    <x v="19"/>
    <x v="5"/>
    <x v="82"/>
    <x v="33"/>
    <x v="0"/>
    <x v="0"/>
    <x v="4"/>
  </r>
  <r>
    <x v="0"/>
    <x v="87"/>
    <x v="87"/>
    <x v="0"/>
    <s v="C74"/>
    <x v="139"/>
    <x v="126"/>
    <x v="39"/>
    <x v="41"/>
    <x v="4"/>
    <x v="10"/>
    <x v="53"/>
    <x v="0"/>
    <x v="0"/>
    <x v="1"/>
  </r>
  <r>
    <x v="0"/>
    <x v="87"/>
    <x v="87"/>
    <x v="0"/>
    <s v="C74"/>
    <x v="161"/>
    <x v="127"/>
    <x v="125"/>
    <x v="26"/>
    <x v="32"/>
    <x v="83"/>
    <x v="15"/>
    <x v="1"/>
    <x v="0"/>
    <x v="1"/>
  </r>
  <r>
    <x v="0"/>
    <x v="88"/>
    <x v="88"/>
    <x v="7"/>
    <s v="C74"/>
    <x v="15"/>
    <x v="6"/>
    <x v="2"/>
    <x v="0"/>
    <x v="0"/>
    <x v="1"/>
    <x v="4"/>
    <x v="0"/>
    <x v="1"/>
    <x v="0"/>
  </r>
  <r>
    <x v="0"/>
    <x v="88"/>
    <x v="88"/>
    <x v="7"/>
    <s v="C74"/>
    <x v="22"/>
    <x v="38"/>
    <x v="30"/>
    <x v="0"/>
    <x v="0"/>
    <x v="0"/>
    <x v="42"/>
    <x v="0"/>
    <x v="0"/>
    <x v="0"/>
  </r>
  <r>
    <x v="0"/>
    <x v="88"/>
    <x v="88"/>
    <x v="7"/>
    <s v="C74"/>
    <x v="27"/>
    <x v="25"/>
    <x v="49"/>
    <x v="0"/>
    <x v="0"/>
    <x v="0"/>
    <x v="4"/>
    <x v="0"/>
    <x v="0"/>
    <x v="4"/>
  </r>
  <r>
    <x v="0"/>
    <x v="88"/>
    <x v="88"/>
    <x v="7"/>
    <s v="C74"/>
    <x v="61"/>
    <x v="70"/>
    <x v="1"/>
    <x v="0"/>
    <x v="0"/>
    <x v="14"/>
    <x v="4"/>
    <x v="0"/>
    <x v="0"/>
    <x v="4"/>
  </r>
  <r>
    <x v="0"/>
    <x v="88"/>
    <x v="88"/>
    <x v="7"/>
    <s v="C74"/>
    <x v="44"/>
    <x v="27"/>
    <x v="41"/>
    <x v="0"/>
    <x v="0"/>
    <x v="0"/>
    <x v="7"/>
    <x v="0"/>
    <x v="0"/>
    <x v="0"/>
  </r>
  <r>
    <x v="0"/>
    <x v="88"/>
    <x v="88"/>
    <x v="7"/>
    <s v="C74"/>
    <x v="7"/>
    <x v="26"/>
    <x v="85"/>
    <x v="0"/>
    <x v="0"/>
    <x v="14"/>
    <x v="16"/>
    <x v="0"/>
    <x v="0"/>
    <x v="1"/>
  </r>
  <r>
    <x v="0"/>
    <x v="88"/>
    <x v="88"/>
    <x v="7"/>
    <s v="C74"/>
    <x v="23"/>
    <x v="61"/>
    <x v="71"/>
    <x v="0"/>
    <x v="0"/>
    <x v="14"/>
    <x v="28"/>
    <x v="0"/>
    <x v="0"/>
    <x v="4"/>
  </r>
  <r>
    <x v="0"/>
    <x v="88"/>
    <x v="88"/>
    <x v="7"/>
    <s v="C74"/>
    <x v="95"/>
    <x v="5"/>
    <x v="66"/>
    <x v="0"/>
    <x v="0"/>
    <x v="19"/>
    <x v="51"/>
    <x v="0"/>
    <x v="0"/>
    <x v="4"/>
  </r>
  <r>
    <x v="0"/>
    <x v="88"/>
    <x v="88"/>
    <x v="7"/>
    <s v="C74"/>
    <x v="9"/>
    <x v="28"/>
    <x v="38"/>
    <x v="0"/>
    <x v="1"/>
    <x v="13"/>
    <x v="29"/>
    <x v="0"/>
    <x v="0"/>
    <x v="1"/>
  </r>
  <r>
    <x v="0"/>
    <x v="88"/>
    <x v="88"/>
    <x v="7"/>
    <s v="C74"/>
    <x v="162"/>
    <x v="83"/>
    <x v="126"/>
    <x v="1"/>
    <x v="0"/>
    <x v="4"/>
    <x v="123"/>
    <x v="0"/>
    <x v="0"/>
    <x v="7"/>
  </r>
  <r>
    <x v="0"/>
    <x v="89"/>
    <x v="89"/>
    <x v="3"/>
    <s v="N74"/>
    <x v="1"/>
    <x v="48"/>
    <x v="66"/>
    <x v="1"/>
    <x v="0"/>
    <x v="7"/>
    <x v="52"/>
    <x v="0"/>
    <x v="0"/>
    <x v="0"/>
  </r>
  <r>
    <x v="0"/>
    <x v="89"/>
    <x v="89"/>
    <x v="3"/>
    <s v="N74"/>
    <x v="52"/>
    <x v="17"/>
    <x v="39"/>
    <x v="7"/>
    <x v="1"/>
    <x v="1"/>
    <x v="50"/>
    <x v="0"/>
    <x v="0"/>
    <x v="1"/>
  </r>
  <r>
    <x v="0"/>
    <x v="89"/>
    <x v="89"/>
    <x v="3"/>
    <s v="N74"/>
    <x v="35"/>
    <x v="0"/>
    <x v="68"/>
    <x v="7"/>
    <x v="0"/>
    <x v="15"/>
    <x v="72"/>
    <x v="0"/>
    <x v="0"/>
    <x v="0"/>
  </r>
  <r>
    <x v="0"/>
    <x v="89"/>
    <x v="89"/>
    <x v="3"/>
    <s v="N74"/>
    <x v="87"/>
    <x v="28"/>
    <x v="64"/>
    <x v="7"/>
    <x v="0"/>
    <x v="14"/>
    <x v="69"/>
    <x v="0"/>
    <x v="0"/>
    <x v="0"/>
  </r>
  <r>
    <x v="0"/>
    <x v="89"/>
    <x v="89"/>
    <x v="3"/>
    <s v="C74"/>
    <x v="8"/>
    <x v="8"/>
    <x v="38"/>
    <x v="11"/>
    <x v="1"/>
    <x v="2"/>
    <x v="49"/>
    <x v="0"/>
    <x v="0"/>
    <x v="7"/>
  </r>
  <r>
    <x v="0"/>
    <x v="89"/>
    <x v="89"/>
    <x v="3"/>
    <s v="C74"/>
    <x v="163"/>
    <x v="50"/>
    <x v="38"/>
    <x v="11"/>
    <x v="4"/>
    <x v="5"/>
    <x v="89"/>
    <x v="0"/>
    <x v="0"/>
    <x v="10"/>
  </r>
  <r>
    <x v="0"/>
    <x v="89"/>
    <x v="89"/>
    <x v="3"/>
    <s v="C74"/>
    <x v="109"/>
    <x v="33"/>
    <x v="6"/>
    <x v="10"/>
    <x v="1"/>
    <x v="8"/>
    <x v="41"/>
    <x v="0"/>
    <x v="0"/>
    <x v="7"/>
  </r>
  <r>
    <x v="0"/>
    <x v="89"/>
    <x v="89"/>
    <x v="3"/>
    <s v="N74"/>
    <x v="56"/>
    <x v="17"/>
    <x v="38"/>
    <x v="12"/>
    <x v="0"/>
    <x v="5"/>
    <x v="13"/>
    <x v="0"/>
    <x v="0"/>
    <x v="1"/>
  </r>
  <r>
    <x v="0"/>
    <x v="89"/>
    <x v="89"/>
    <x v="3"/>
    <s v="C74"/>
    <x v="6"/>
    <x v="28"/>
    <x v="47"/>
    <x v="3"/>
    <x v="0"/>
    <x v="30"/>
    <x v="17"/>
    <x v="0"/>
    <x v="0"/>
    <x v="1"/>
  </r>
  <r>
    <x v="0"/>
    <x v="89"/>
    <x v="89"/>
    <x v="3"/>
    <s v="N74"/>
    <x v="56"/>
    <x v="19"/>
    <x v="31"/>
    <x v="3"/>
    <x v="0"/>
    <x v="4"/>
    <x v="15"/>
    <x v="0"/>
    <x v="0"/>
    <x v="4"/>
  </r>
  <r>
    <x v="0"/>
    <x v="89"/>
    <x v="89"/>
    <x v="3"/>
    <s v="C74"/>
    <x v="44"/>
    <x v="45"/>
    <x v="14"/>
    <x v="8"/>
    <x v="0"/>
    <x v="13"/>
    <x v="13"/>
    <x v="0"/>
    <x v="0"/>
    <x v="4"/>
  </r>
  <r>
    <x v="0"/>
    <x v="89"/>
    <x v="89"/>
    <x v="3"/>
    <s v="N74"/>
    <x v="51"/>
    <x v="3"/>
    <x v="18"/>
    <x v="13"/>
    <x v="0"/>
    <x v="4"/>
    <x v="19"/>
    <x v="0"/>
    <x v="0"/>
    <x v="0"/>
  </r>
  <r>
    <x v="0"/>
    <x v="89"/>
    <x v="89"/>
    <x v="3"/>
    <s v="N74"/>
    <x v="89"/>
    <x v="35"/>
    <x v="85"/>
    <x v="19"/>
    <x v="4"/>
    <x v="22"/>
    <x v="7"/>
    <x v="0"/>
    <x v="1"/>
    <x v="2"/>
  </r>
  <r>
    <x v="0"/>
    <x v="89"/>
    <x v="89"/>
    <x v="3"/>
    <s v="C74"/>
    <x v="57"/>
    <x v="31"/>
    <x v="10"/>
    <x v="46"/>
    <x v="0"/>
    <x v="11"/>
    <x v="16"/>
    <x v="0"/>
    <x v="0"/>
    <x v="4"/>
  </r>
  <r>
    <x v="0"/>
    <x v="89"/>
    <x v="89"/>
    <x v="3"/>
    <s v="C74"/>
    <x v="164"/>
    <x v="128"/>
    <x v="127"/>
    <x v="47"/>
    <x v="1"/>
    <x v="79"/>
    <x v="124"/>
    <x v="1"/>
    <x v="0"/>
    <x v="25"/>
  </r>
  <r>
    <x v="0"/>
    <x v="90"/>
    <x v="90"/>
    <x v="8"/>
    <s v="C74"/>
    <x v="35"/>
    <x v="59"/>
    <x v="36"/>
    <x v="0"/>
    <x v="0"/>
    <x v="19"/>
    <x v="52"/>
    <x v="0"/>
    <x v="1"/>
    <x v="0"/>
  </r>
  <r>
    <x v="0"/>
    <x v="90"/>
    <x v="90"/>
    <x v="8"/>
    <s v="C74"/>
    <x v="48"/>
    <x v="1"/>
    <x v="14"/>
    <x v="0"/>
    <x v="0"/>
    <x v="14"/>
    <x v="4"/>
    <x v="0"/>
    <x v="0"/>
    <x v="6"/>
  </r>
  <r>
    <x v="0"/>
    <x v="90"/>
    <x v="90"/>
    <x v="8"/>
    <s v="C74"/>
    <x v="54"/>
    <x v="7"/>
    <x v="17"/>
    <x v="0"/>
    <x v="0"/>
    <x v="14"/>
    <x v="22"/>
    <x v="0"/>
    <x v="0"/>
    <x v="4"/>
  </r>
  <r>
    <x v="0"/>
    <x v="90"/>
    <x v="90"/>
    <x v="8"/>
    <s v="C74"/>
    <x v="32"/>
    <x v="6"/>
    <x v="45"/>
    <x v="0"/>
    <x v="1"/>
    <x v="14"/>
    <x v="9"/>
    <x v="0"/>
    <x v="0"/>
    <x v="4"/>
  </r>
  <r>
    <x v="0"/>
    <x v="90"/>
    <x v="90"/>
    <x v="8"/>
    <s v="C74"/>
    <x v="19"/>
    <x v="12"/>
    <x v="71"/>
    <x v="0"/>
    <x v="0"/>
    <x v="7"/>
    <x v="46"/>
    <x v="0"/>
    <x v="0"/>
    <x v="1"/>
  </r>
  <r>
    <x v="0"/>
    <x v="90"/>
    <x v="90"/>
    <x v="8"/>
    <s v="C74"/>
    <x v="34"/>
    <x v="0"/>
    <x v="10"/>
    <x v="0"/>
    <x v="1"/>
    <x v="14"/>
    <x v="47"/>
    <x v="1"/>
    <x v="0"/>
    <x v="0"/>
  </r>
  <r>
    <x v="0"/>
    <x v="90"/>
    <x v="90"/>
    <x v="8"/>
    <s v="C74"/>
    <x v="15"/>
    <x v="14"/>
    <x v="44"/>
    <x v="0"/>
    <x v="0"/>
    <x v="14"/>
    <x v="61"/>
    <x v="0"/>
    <x v="0"/>
    <x v="7"/>
  </r>
  <r>
    <x v="0"/>
    <x v="90"/>
    <x v="90"/>
    <x v="8"/>
    <s v="C74"/>
    <x v="75"/>
    <x v="50"/>
    <x v="71"/>
    <x v="0"/>
    <x v="0"/>
    <x v="7"/>
    <x v="40"/>
    <x v="0"/>
    <x v="0"/>
    <x v="7"/>
  </r>
  <r>
    <x v="0"/>
    <x v="90"/>
    <x v="90"/>
    <x v="8"/>
    <s v="C74"/>
    <x v="48"/>
    <x v="28"/>
    <x v="49"/>
    <x v="0"/>
    <x v="0"/>
    <x v="1"/>
    <x v="6"/>
    <x v="0"/>
    <x v="0"/>
    <x v="4"/>
  </r>
  <r>
    <x v="0"/>
    <x v="90"/>
    <x v="90"/>
    <x v="8"/>
    <s v="C74"/>
    <x v="63"/>
    <x v="15"/>
    <x v="59"/>
    <x v="0"/>
    <x v="4"/>
    <x v="1"/>
    <x v="75"/>
    <x v="0"/>
    <x v="0"/>
    <x v="6"/>
  </r>
  <r>
    <x v="0"/>
    <x v="90"/>
    <x v="90"/>
    <x v="8"/>
    <s v="C74"/>
    <x v="95"/>
    <x v="2"/>
    <x v="33"/>
    <x v="0"/>
    <x v="0"/>
    <x v="1"/>
    <x v="69"/>
    <x v="0"/>
    <x v="0"/>
    <x v="1"/>
  </r>
  <r>
    <x v="0"/>
    <x v="90"/>
    <x v="90"/>
    <x v="8"/>
    <s v="C74"/>
    <x v="27"/>
    <x v="17"/>
    <x v="13"/>
    <x v="0"/>
    <x v="0"/>
    <x v="1"/>
    <x v="38"/>
    <x v="0"/>
    <x v="0"/>
    <x v="4"/>
  </r>
  <r>
    <x v="0"/>
    <x v="90"/>
    <x v="90"/>
    <x v="8"/>
    <s v="C74"/>
    <x v="20"/>
    <x v="59"/>
    <x v="38"/>
    <x v="0"/>
    <x v="0"/>
    <x v="0"/>
    <x v="38"/>
    <x v="0"/>
    <x v="0"/>
    <x v="1"/>
  </r>
  <r>
    <x v="0"/>
    <x v="90"/>
    <x v="90"/>
    <x v="8"/>
    <s v="C74"/>
    <x v="44"/>
    <x v="16"/>
    <x v="29"/>
    <x v="1"/>
    <x v="0"/>
    <x v="7"/>
    <x v="38"/>
    <x v="0"/>
    <x v="0"/>
    <x v="4"/>
  </r>
  <r>
    <x v="0"/>
    <x v="90"/>
    <x v="90"/>
    <x v="8"/>
    <s v="C74"/>
    <x v="2"/>
    <x v="68"/>
    <x v="21"/>
    <x v="1"/>
    <x v="0"/>
    <x v="14"/>
    <x v="4"/>
    <x v="0"/>
    <x v="0"/>
    <x v="6"/>
  </r>
  <r>
    <x v="0"/>
    <x v="90"/>
    <x v="90"/>
    <x v="8"/>
    <s v="C74"/>
    <x v="27"/>
    <x v="3"/>
    <x v="16"/>
    <x v="1"/>
    <x v="0"/>
    <x v="7"/>
    <x v="61"/>
    <x v="0"/>
    <x v="0"/>
    <x v="4"/>
  </r>
  <r>
    <x v="0"/>
    <x v="90"/>
    <x v="90"/>
    <x v="8"/>
    <s v="C74"/>
    <x v="165"/>
    <x v="14"/>
    <x v="91"/>
    <x v="1"/>
    <x v="4"/>
    <x v="0"/>
    <x v="89"/>
    <x v="0"/>
    <x v="0"/>
    <x v="1"/>
  </r>
  <r>
    <x v="0"/>
    <x v="90"/>
    <x v="90"/>
    <x v="8"/>
    <s v="C74"/>
    <x v="166"/>
    <x v="129"/>
    <x v="128"/>
    <x v="2"/>
    <x v="1"/>
    <x v="46"/>
    <x v="125"/>
    <x v="0"/>
    <x v="0"/>
    <x v="23"/>
  </r>
  <r>
    <x v="0"/>
    <x v="91"/>
    <x v="91"/>
    <x v="4"/>
    <s v="C74"/>
    <x v="39"/>
    <x v="6"/>
    <x v="71"/>
    <x v="0"/>
    <x v="1"/>
    <x v="1"/>
    <x v="34"/>
    <x v="0"/>
    <x v="0"/>
    <x v="0"/>
  </r>
  <r>
    <x v="0"/>
    <x v="91"/>
    <x v="91"/>
    <x v="4"/>
    <s v="C74"/>
    <x v="33"/>
    <x v="45"/>
    <x v="68"/>
    <x v="0"/>
    <x v="0"/>
    <x v="1"/>
    <x v="17"/>
    <x v="1"/>
    <x v="0"/>
    <x v="0"/>
  </r>
  <r>
    <x v="0"/>
    <x v="91"/>
    <x v="91"/>
    <x v="4"/>
    <s v="C74"/>
    <x v="15"/>
    <x v="7"/>
    <x v="14"/>
    <x v="0"/>
    <x v="0"/>
    <x v="19"/>
    <x v="20"/>
    <x v="0"/>
    <x v="0"/>
    <x v="2"/>
  </r>
  <r>
    <x v="0"/>
    <x v="91"/>
    <x v="91"/>
    <x v="4"/>
    <s v="C74"/>
    <x v="27"/>
    <x v="7"/>
    <x v="4"/>
    <x v="0"/>
    <x v="4"/>
    <x v="1"/>
    <x v="20"/>
    <x v="0"/>
    <x v="0"/>
    <x v="6"/>
  </r>
  <r>
    <x v="0"/>
    <x v="91"/>
    <x v="91"/>
    <x v="4"/>
    <s v="C74"/>
    <x v="61"/>
    <x v="1"/>
    <x v="11"/>
    <x v="0"/>
    <x v="1"/>
    <x v="19"/>
    <x v="20"/>
    <x v="2"/>
    <x v="0"/>
    <x v="7"/>
  </r>
  <r>
    <x v="0"/>
    <x v="91"/>
    <x v="91"/>
    <x v="4"/>
    <s v="C74"/>
    <x v="54"/>
    <x v="15"/>
    <x v="25"/>
    <x v="0"/>
    <x v="0"/>
    <x v="14"/>
    <x v="18"/>
    <x v="1"/>
    <x v="0"/>
    <x v="1"/>
  </r>
  <r>
    <x v="0"/>
    <x v="91"/>
    <x v="91"/>
    <x v="4"/>
    <s v="C74"/>
    <x v="54"/>
    <x v="17"/>
    <x v="5"/>
    <x v="1"/>
    <x v="0"/>
    <x v="0"/>
    <x v="46"/>
    <x v="0"/>
    <x v="0"/>
    <x v="1"/>
  </r>
  <r>
    <x v="0"/>
    <x v="91"/>
    <x v="91"/>
    <x v="4"/>
    <s v="C74"/>
    <x v="1"/>
    <x v="9"/>
    <x v="31"/>
    <x v="1"/>
    <x v="1"/>
    <x v="19"/>
    <x v="48"/>
    <x v="0"/>
    <x v="0"/>
    <x v="4"/>
  </r>
  <r>
    <x v="0"/>
    <x v="91"/>
    <x v="91"/>
    <x v="4"/>
    <s v="C74"/>
    <x v="19"/>
    <x v="30"/>
    <x v="43"/>
    <x v="1"/>
    <x v="0"/>
    <x v="19"/>
    <x v="14"/>
    <x v="0"/>
    <x v="0"/>
    <x v="1"/>
  </r>
  <r>
    <x v="0"/>
    <x v="91"/>
    <x v="91"/>
    <x v="4"/>
    <s v="C74"/>
    <x v="36"/>
    <x v="59"/>
    <x v="1"/>
    <x v="1"/>
    <x v="0"/>
    <x v="19"/>
    <x v="69"/>
    <x v="0"/>
    <x v="0"/>
    <x v="4"/>
  </r>
  <r>
    <x v="0"/>
    <x v="91"/>
    <x v="91"/>
    <x v="4"/>
    <s v="C74"/>
    <x v="15"/>
    <x v="24"/>
    <x v="39"/>
    <x v="4"/>
    <x v="0"/>
    <x v="1"/>
    <x v="20"/>
    <x v="0"/>
    <x v="0"/>
    <x v="1"/>
  </r>
  <r>
    <x v="0"/>
    <x v="91"/>
    <x v="91"/>
    <x v="4"/>
    <s v="C74"/>
    <x v="53"/>
    <x v="28"/>
    <x v="25"/>
    <x v="4"/>
    <x v="0"/>
    <x v="0"/>
    <x v="15"/>
    <x v="0"/>
    <x v="0"/>
    <x v="4"/>
  </r>
  <r>
    <x v="0"/>
    <x v="91"/>
    <x v="91"/>
    <x v="4"/>
    <s v="C74"/>
    <x v="10"/>
    <x v="26"/>
    <x v="17"/>
    <x v="4"/>
    <x v="0"/>
    <x v="1"/>
    <x v="15"/>
    <x v="1"/>
    <x v="0"/>
    <x v="1"/>
  </r>
  <r>
    <x v="0"/>
    <x v="91"/>
    <x v="91"/>
    <x v="4"/>
    <s v="C74"/>
    <x v="20"/>
    <x v="7"/>
    <x v="49"/>
    <x v="5"/>
    <x v="0"/>
    <x v="0"/>
    <x v="20"/>
    <x v="0"/>
    <x v="1"/>
    <x v="1"/>
  </r>
  <r>
    <x v="0"/>
    <x v="91"/>
    <x v="91"/>
    <x v="4"/>
    <s v="C74"/>
    <x v="167"/>
    <x v="96"/>
    <x v="113"/>
    <x v="6"/>
    <x v="1"/>
    <x v="64"/>
    <x v="126"/>
    <x v="2"/>
    <x v="0"/>
    <x v="26"/>
  </r>
  <r>
    <x v="0"/>
    <x v="91"/>
    <x v="91"/>
    <x v="4"/>
    <s v="C74"/>
    <x v="45"/>
    <x v="61"/>
    <x v="58"/>
    <x v="2"/>
    <x v="4"/>
    <x v="1"/>
    <x v="68"/>
    <x v="0"/>
    <x v="0"/>
    <x v="5"/>
  </r>
  <r>
    <x v="0"/>
    <x v="92"/>
    <x v="92"/>
    <x v="2"/>
    <s v="C74"/>
    <x v="85"/>
    <x v="0"/>
    <x v="19"/>
    <x v="0"/>
    <x v="0"/>
    <x v="13"/>
    <x v="0"/>
    <x v="0"/>
    <x v="0"/>
    <x v="0"/>
  </r>
  <r>
    <x v="0"/>
    <x v="92"/>
    <x v="92"/>
    <x v="2"/>
    <s v="C74"/>
    <x v="38"/>
    <x v="0"/>
    <x v="66"/>
    <x v="0"/>
    <x v="0"/>
    <x v="14"/>
    <x v="60"/>
    <x v="0"/>
    <x v="0"/>
    <x v="4"/>
  </r>
  <r>
    <x v="0"/>
    <x v="92"/>
    <x v="92"/>
    <x v="2"/>
    <s v="C74"/>
    <x v="78"/>
    <x v="0"/>
    <x v="58"/>
    <x v="0"/>
    <x v="0"/>
    <x v="7"/>
    <x v="33"/>
    <x v="0"/>
    <x v="0"/>
    <x v="0"/>
  </r>
  <r>
    <x v="0"/>
    <x v="92"/>
    <x v="92"/>
    <x v="2"/>
    <s v="C74"/>
    <x v="19"/>
    <x v="0"/>
    <x v="14"/>
    <x v="1"/>
    <x v="4"/>
    <x v="33"/>
    <x v="55"/>
    <x v="0"/>
    <x v="0"/>
    <x v="0"/>
  </r>
  <r>
    <x v="0"/>
    <x v="92"/>
    <x v="92"/>
    <x v="2"/>
    <s v="C74"/>
    <x v="1"/>
    <x v="26"/>
    <x v="43"/>
    <x v="1"/>
    <x v="0"/>
    <x v="11"/>
    <x v="72"/>
    <x v="0"/>
    <x v="0"/>
    <x v="0"/>
  </r>
  <r>
    <x v="0"/>
    <x v="92"/>
    <x v="92"/>
    <x v="2"/>
    <s v="C74"/>
    <x v="22"/>
    <x v="0"/>
    <x v="44"/>
    <x v="1"/>
    <x v="0"/>
    <x v="22"/>
    <x v="69"/>
    <x v="0"/>
    <x v="0"/>
    <x v="0"/>
  </r>
  <r>
    <x v="0"/>
    <x v="92"/>
    <x v="92"/>
    <x v="2"/>
    <s v="C74"/>
    <x v="74"/>
    <x v="0"/>
    <x v="21"/>
    <x v="4"/>
    <x v="0"/>
    <x v="9"/>
    <x v="56"/>
    <x v="0"/>
    <x v="0"/>
    <x v="0"/>
  </r>
  <r>
    <x v="0"/>
    <x v="92"/>
    <x v="92"/>
    <x v="2"/>
    <s v="C74"/>
    <x v="22"/>
    <x v="40"/>
    <x v="33"/>
    <x v="4"/>
    <x v="0"/>
    <x v="20"/>
    <x v="58"/>
    <x v="0"/>
    <x v="0"/>
    <x v="0"/>
  </r>
  <r>
    <x v="0"/>
    <x v="92"/>
    <x v="92"/>
    <x v="2"/>
    <s v="N74"/>
    <x v="59"/>
    <x v="45"/>
    <x v="43"/>
    <x v="4"/>
    <x v="1"/>
    <x v="64"/>
    <x v="53"/>
    <x v="0"/>
    <x v="0"/>
    <x v="0"/>
  </r>
  <r>
    <x v="0"/>
    <x v="92"/>
    <x v="92"/>
    <x v="2"/>
    <s v="N74"/>
    <x v="1"/>
    <x v="40"/>
    <x v="32"/>
    <x v="5"/>
    <x v="0"/>
    <x v="9"/>
    <x v="58"/>
    <x v="0"/>
    <x v="0"/>
    <x v="4"/>
  </r>
  <r>
    <x v="0"/>
    <x v="92"/>
    <x v="92"/>
    <x v="2"/>
    <s v="C74"/>
    <x v="24"/>
    <x v="15"/>
    <x v="4"/>
    <x v="6"/>
    <x v="0"/>
    <x v="20"/>
    <x v="19"/>
    <x v="0"/>
    <x v="0"/>
    <x v="4"/>
  </r>
  <r>
    <x v="0"/>
    <x v="92"/>
    <x v="92"/>
    <x v="2"/>
    <s v="C74"/>
    <x v="1"/>
    <x v="63"/>
    <x v="29"/>
    <x v="6"/>
    <x v="0"/>
    <x v="6"/>
    <x v="53"/>
    <x v="0"/>
    <x v="0"/>
    <x v="0"/>
  </r>
  <r>
    <x v="0"/>
    <x v="92"/>
    <x v="92"/>
    <x v="2"/>
    <s v="C74"/>
    <x v="32"/>
    <x v="17"/>
    <x v="48"/>
    <x v="6"/>
    <x v="0"/>
    <x v="5"/>
    <x v="52"/>
    <x v="0"/>
    <x v="0"/>
    <x v="0"/>
  </r>
  <r>
    <x v="0"/>
    <x v="92"/>
    <x v="92"/>
    <x v="2"/>
    <s v="C74"/>
    <x v="121"/>
    <x v="35"/>
    <x v="76"/>
    <x v="8"/>
    <x v="9"/>
    <x v="84"/>
    <x v="17"/>
    <x v="0"/>
    <x v="0"/>
    <x v="4"/>
  </r>
  <r>
    <x v="0"/>
    <x v="93"/>
    <x v="93"/>
    <x v="10"/>
    <s v="C74"/>
    <x v="168"/>
    <x v="74"/>
    <x v="87"/>
    <x v="8"/>
    <x v="1"/>
    <x v="5"/>
    <x v="127"/>
    <x v="3"/>
    <x v="0"/>
    <x v="24"/>
  </r>
  <r>
    <x v="0"/>
    <x v="94"/>
    <x v="94"/>
    <x v="2"/>
    <s v="N74"/>
    <x v="35"/>
    <x v="4"/>
    <x v="43"/>
    <x v="0"/>
    <x v="1"/>
    <x v="13"/>
    <x v="32"/>
    <x v="0"/>
    <x v="0"/>
    <x v="0"/>
  </r>
  <r>
    <x v="0"/>
    <x v="94"/>
    <x v="94"/>
    <x v="2"/>
    <s v="N74"/>
    <x v="58"/>
    <x v="15"/>
    <x v="58"/>
    <x v="0"/>
    <x v="1"/>
    <x v="1"/>
    <x v="34"/>
    <x v="1"/>
    <x v="0"/>
    <x v="0"/>
  </r>
  <r>
    <x v="0"/>
    <x v="94"/>
    <x v="94"/>
    <x v="2"/>
    <s v="N74"/>
    <x v="0"/>
    <x v="15"/>
    <x v="71"/>
    <x v="1"/>
    <x v="0"/>
    <x v="0"/>
    <x v="58"/>
    <x v="0"/>
    <x v="0"/>
    <x v="0"/>
  </r>
  <r>
    <x v="0"/>
    <x v="94"/>
    <x v="94"/>
    <x v="2"/>
    <s v="N74"/>
    <x v="38"/>
    <x v="0"/>
    <x v="66"/>
    <x v="1"/>
    <x v="0"/>
    <x v="19"/>
    <x v="0"/>
    <x v="0"/>
    <x v="0"/>
    <x v="0"/>
  </r>
  <r>
    <x v="0"/>
    <x v="94"/>
    <x v="94"/>
    <x v="2"/>
    <s v="N74"/>
    <x v="95"/>
    <x v="59"/>
    <x v="64"/>
    <x v="1"/>
    <x v="4"/>
    <x v="0"/>
    <x v="32"/>
    <x v="0"/>
    <x v="0"/>
    <x v="0"/>
  </r>
  <r>
    <x v="0"/>
    <x v="94"/>
    <x v="94"/>
    <x v="2"/>
    <s v="N74"/>
    <x v="17"/>
    <x v="33"/>
    <x v="19"/>
    <x v="4"/>
    <x v="11"/>
    <x v="14"/>
    <x v="2"/>
    <x v="0"/>
    <x v="0"/>
    <x v="4"/>
  </r>
  <r>
    <x v="0"/>
    <x v="94"/>
    <x v="94"/>
    <x v="2"/>
    <s v="N74"/>
    <x v="142"/>
    <x v="6"/>
    <x v="58"/>
    <x v="5"/>
    <x v="1"/>
    <x v="13"/>
    <x v="30"/>
    <x v="1"/>
    <x v="0"/>
    <x v="0"/>
  </r>
  <r>
    <x v="0"/>
    <x v="94"/>
    <x v="94"/>
    <x v="2"/>
    <s v="N74"/>
    <x v="34"/>
    <x v="27"/>
    <x v="48"/>
    <x v="6"/>
    <x v="4"/>
    <x v="22"/>
    <x v="48"/>
    <x v="0"/>
    <x v="0"/>
    <x v="4"/>
  </r>
  <r>
    <x v="0"/>
    <x v="95"/>
    <x v="95"/>
    <x v="7"/>
    <s v="C74"/>
    <x v="2"/>
    <x v="33"/>
    <x v="45"/>
    <x v="0"/>
    <x v="5"/>
    <x v="11"/>
    <x v="36"/>
    <x v="0"/>
    <x v="0"/>
    <x v="2"/>
  </r>
  <r>
    <x v="0"/>
    <x v="96"/>
    <x v="96"/>
    <x v="0"/>
    <s v="C74"/>
    <x v="0"/>
    <x v="0"/>
    <x v="0"/>
    <x v="0"/>
    <x v="1"/>
    <x v="19"/>
    <x v="33"/>
    <x v="0"/>
    <x v="0"/>
    <x v="0"/>
  </r>
  <r>
    <x v="0"/>
    <x v="96"/>
    <x v="96"/>
    <x v="0"/>
    <s v="C74"/>
    <x v="82"/>
    <x v="0"/>
    <x v="30"/>
    <x v="0"/>
    <x v="0"/>
    <x v="14"/>
    <x v="0"/>
    <x v="0"/>
    <x v="0"/>
    <x v="0"/>
  </r>
  <r>
    <x v="0"/>
    <x v="96"/>
    <x v="96"/>
    <x v="0"/>
    <s v="C74"/>
    <x v="1"/>
    <x v="1"/>
    <x v="1"/>
    <x v="0"/>
    <x v="0"/>
    <x v="7"/>
    <x v="52"/>
    <x v="0"/>
    <x v="0"/>
    <x v="4"/>
  </r>
  <r>
    <x v="0"/>
    <x v="96"/>
    <x v="96"/>
    <x v="0"/>
    <s v="C74"/>
    <x v="40"/>
    <x v="6"/>
    <x v="18"/>
    <x v="0"/>
    <x v="4"/>
    <x v="14"/>
    <x v="58"/>
    <x v="0"/>
    <x v="0"/>
    <x v="0"/>
  </r>
  <r>
    <x v="0"/>
    <x v="96"/>
    <x v="96"/>
    <x v="0"/>
    <s v="C74"/>
    <x v="38"/>
    <x v="0"/>
    <x v="66"/>
    <x v="0"/>
    <x v="0"/>
    <x v="15"/>
    <x v="60"/>
    <x v="0"/>
    <x v="0"/>
    <x v="0"/>
  </r>
  <r>
    <x v="0"/>
    <x v="97"/>
    <x v="97"/>
    <x v="0"/>
    <s v="C74"/>
    <x v="19"/>
    <x v="4"/>
    <x v="41"/>
    <x v="0"/>
    <x v="0"/>
    <x v="19"/>
    <x v="47"/>
    <x v="0"/>
    <x v="0"/>
    <x v="4"/>
  </r>
  <r>
    <x v="0"/>
    <x v="97"/>
    <x v="97"/>
    <x v="0"/>
    <s v="C74"/>
    <x v="105"/>
    <x v="17"/>
    <x v="64"/>
    <x v="0"/>
    <x v="1"/>
    <x v="15"/>
    <x v="52"/>
    <x v="0"/>
    <x v="0"/>
    <x v="4"/>
  </r>
  <r>
    <x v="0"/>
    <x v="97"/>
    <x v="97"/>
    <x v="0"/>
    <s v="C74"/>
    <x v="51"/>
    <x v="68"/>
    <x v="0"/>
    <x v="0"/>
    <x v="1"/>
    <x v="14"/>
    <x v="17"/>
    <x v="0"/>
    <x v="0"/>
    <x v="0"/>
  </r>
  <r>
    <x v="0"/>
    <x v="97"/>
    <x v="97"/>
    <x v="0"/>
    <s v="C74"/>
    <x v="10"/>
    <x v="7"/>
    <x v="2"/>
    <x v="0"/>
    <x v="0"/>
    <x v="13"/>
    <x v="14"/>
    <x v="0"/>
    <x v="0"/>
    <x v="0"/>
  </r>
  <r>
    <x v="0"/>
    <x v="97"/>
    <x v="97"/>
    <x v="0"/>
    <s v="C74"/>
    <x v="42"/>
    <x v="7"/>
    <x v="7"/>
    <x v="0"/>
    <x v="0"/>
    <x v="0"/>
    <x v="41"/>
    <x v="0"/>
    <x v="0"/>
    <x v="4"/>
  </r>
  <r>
    <x v="0"/>
    <x v="97"/>
    <x v="97"/>
    <x v="0"/>
    <s v="C74"/>
    <x v="19"/>
    <x v="103"/>
    <x v="29"/>
    <x v="0"/>
    <x v="1"/>
    <x v="15"/>
    <x v="17"/>
    <x v="0"/>
    <x v="0"/>
    <x v="4"/>
  </r>
  <r>
    <x v="0"/>
    <x v="97"/>
    <x v="97"/>
    <x v="0"/>
    <s v="C74"/>
    <x v="4"/>
    <x v="4"/>
    <x v="5"/>
    <x v="0"/>
    <x v="0"/>
    <x v="15"/>
    <x v="9"/>
    <x v="0"/>
    <x v="0"/>
    <x v="0"/>
  </r>
  <r>
    <x v="0"/>
    <x v="97"/>
    <x v="97"/>
    <x v="0"/>
    <s v="C74"/>
    <x v="142"/>
    <x v="17"/>
    <x v="42"/>
    <x v="0"/>
    <x v="0"/>
    <x v="13"/>
    <x v="31"/>
    <x v="0"/>
    <x v="0"/>
    <x v="0"/>
  </r>
  <r>
    <x v="0"/>
    <x v="97"/>
    <x v="97"/>
    <x v="0"/>
    <s v="C74"/>
    <x v="15"/>
    <x v="25"/>
    <x v="80"/>
    <x v="1"/>
    <x v="1"/>
    <x v="13"/>
    <x v="14"/>
    <x v="1"/>
    <x v="0"/>
    <x v="0"/>
  </r>
  <r>
    <x v="0"/>
    <x v="97"/>
    <x v="97"/>
    <x v="0"/>
    <s v="C74"/>
    <x v="151"/>
    <x v="61"/>
    <x v="55"/>
    <x v="1"/>
    <x v="4"/>
    <x v="34"/>
    <x v="96"/>
    <x v="0"/>
    <x v="0"/>
    <x v="7"/>
  </r>
  <r>
    <x v="0"/>
    <x v="97"/>
    <x v="97"/>
    <x v="0"/>
    <s v="C74"/>
    <x v="33"/>
    <x v="8"/>
    <x v="1"/>
    <x v="1"/>
    <x v="0"/>
    <x v="13"/>
    <x v="9"/>
    <x v="0"/>
    <x v="0"/>
    <x v="0"/>
  </r>
  <r>
    <x v="0"/>
    <x v="97"/>
    <x v="97"/>
    <x v="0"/>
    <s v="C74"/>
    <x v="142"/>
    <x v="4"/>
    <x v="64"/>
    <x v="1"/>
    <x v="0"/>
    <x v="19"/>
    <x v="50"/>
    <x v="0"/>
    <x v="0"/>
    <x v="4"/>
  </r>
  <r>
    <x v="0"/>
    <x v="97"/>
    <x v="97"/>
    <x v="0"/>
    <s v="N74"/>
    <x v="27"/>
    <x v="1"/>
    <x v="2"/>
    <x v="1"/>
    <x v="0"/>
    <x v="1"/>
    <x v="38"/>
    <x v="0"/>
    <x v="0"/>
    <x v="0"/>
  </r>
  <r>
    <x v="0"/>
    <x v="97"/>
    <x v="97"/>
    <x v="0"/>
    <s v="C74"/>
    <x v="48"/>
    <x v="75"/>
    <x v="64"/>
    <x v="4"/>
    <x v="0"/>
    <x v="5"/>
    <x v="14"/>
    <x v="0"/>
    <x v="1"/>
    <x v="4"/>
  </r>
  <r>
    <x v="0"/>
    <x v="98"/>
    <x v="98"/>
    <x v="8"/>
    <s v="C74"/>
    <x v="48"/>
    <x v="0"/>
    <x v="6"/>
    <x v="0"/>
    <x v="0"/>
    <x v="0"/>
    <x v="6"/>
    <x v="0"/>
    <x v="0"/>
    <x v="0"/>
  </r>
  <r>
    <x v="0"/>
    <x v="98"/>
    <x v="98"/>
    <x v="8"/>
    <s v="C74"/>
    <x v="0"/>
    <x v="15"/>
    <x v="71"/>
    <x v="0"/>
    <x v="0"/>
    <x v="15"/>
    <x v="59"/>
    <x v="0"/>
    <x v="0"/>
    <x v="0"/>
  </r>
  <r>
    <x v="0"/>
    <x v="98"/>
    <x v="98"/>
    <x v="8"/>
    <s v="C74"/>
    <x v="34"/>
    <x v="7"/>
    <x v="13"/>
    <x v="1"/>
    <x v="1"/>
    <x v="1"/>
    <x v="47"/>
    <x v="0"/>
    <x v="0"/>
    <x v="1"/>
  </r>
  <r>
    <x v="0"/>
    <x v="98"/>
    <x v="98"/>
    <x v="8"/>
    <s v="C74"/>
    <x v="32"/>
    <x v="23"/>
    <x v="18"/>
    <x v="1"/>
    <x v="0"/>
    <x v="14"/>
    <x v="9"/>
    <x v="0"/>
    <x v="0"/>
    <x v="4"/>
  </r>
  <r>
    <x v="0"/>
    <x v="98"/>
    <x v="98"/>
    <x v="8"/>
    <s v="C74"/>
    <x v="32"/>
    <x v="17"/>
    <x v="48"/>
    <x v="1"/>
    <x v="0"/>
    <x v="0"/>
    <x v="46"/>
    <x v="0"/>
    <x v="0"/>
    <x v="0"/>
  </r>
  <r>
    <x v="0"/>
    <x v="98"/>
    <x v="98"/>
    <x v="8"/>
    <s v="C74"/>
    <x v="54"/>
    <x v="48"/>
    <x v="58"/>
    <x v="4"/>
    <x v="1"/>
    <x v="14"/>
    <x v="9"/>
    <x v="0"/>
    <x v="0"/>
    <x v="4"/>
  </r>
  <r>
    <x v="0"/>
    <x v="98"/>
    <x v="98"/>
    <x v="8"/>
    <s v="C74"/>
    <x v="52"/>
    <x v="15"/>
    <x v="44"/>
    <x v="4"/>
    <x v="4"/>
    <x v="19"/>
    <x v="36"/>
    <x v="0"/>
    <x v="0"/>
    <x v="4"/>
  </r>
  <r>
    <x v="0"/>
    <x v="98"/>
    <x v="98"/>
    <x v="8"/>
    <s v="C74"/>
    <x v="17"/>
    <x v="47"/>
    <x v="31"/>
    <x v="5"/>
    <x v="0"/>
    <x v="14"/>
    <x v="18"/>
    <x v="0"/>
    <x v="0"/>
    <x v="1"/>
  </r>
  <r>
    <x v="0"/>
    <x v="98"/>
    <x v="98"/>
    <x v="8"/>
    <s v="C74"/>
    <x v="36"/>
    <x v="17"/>
    <x v="16"/>
    <x v="6"/>
    <x v="1"/>
    <x v="0"/>
    <x v="72"/>
    <x v="0"/>
    <x v="0"/>
    <x v="0"/>
  </r>
  <r>
    <x v="0"/>
    <x v="98"/>
    <x v="98"/>
    <x v="8"/>
    <s v="C74"/>
    <x v="44"/>
    <x v="16"/>
    <x v="29"/>
    <x v="11"/>
    <x v="1"/>
    <x v="0"/>
    <x v="49"/>
    <x v="0"/>
    <x v="0"/>
    <x v="4"/>
  </r>
  <r>
    <x v="0"/>
    <x v="98"/>
    <x v="98"/>
    <x v="8"/>
    <s v="C74"/>
    <x v="169"/>
    <x v="34"/>
    <x v="51"/>
    <x v="10"/>
    <x v="9"/>
    <x v="22"/>
    <x v="71"/>
    <x v="0"/>
    <x v="0"/>
    <x v="1"/>
  </r>
  <r>
    <x v="0"/>
    <x v="99"/>
    <x v="99"/>
    <x v="6"/>
    <s v="C74"/>
    <x v="58"/>
    <x v="15"/>
    <x v="58"/>
    <x v="0"/>
    <x v="0"/>
    <x v="19"/>
    <x v="19"/>
    <x v="0"/>
    <x v="0"/>
    <x v="4"/>
  </r>
  <r>
    <x v="0"/>
    <x v="99"/>
    <x v="99"/>
    <x v="6"/>
    <s v="C74"/>
    <x v="36"/>
    <x v="25"/>
    <x v="42"/>
    <x v="0"/>
    <x v="0"/>
    <x v="4"/>
    <x v="72"/>
    <x v="0"/>
    <x v="0"/>
    <x v="0"/>
  </r>
  <r>
    <x v="0"/>
    <x v="99"/>
    <x v="99"/>
    <x v="6"/>
    <s v="C74"/>
    <x v="37"/>
    <x v="0"/>
    <x v="1"/>
    <x v="0"/>
    <x v="0"/>
    <x v="0"/>
    <x v="32"/>
    <x v="0"/>
    <x v="0"/>
    <x v="4"/>
  </r>
  <r>
    <x v="0"/>
    <x v="99"/>
    <x v="99"/>
    <x v="6"/>
    <s v="C74"/>
    <x v="71"/>
    <x v="17"/>
    <x v="33"/>
    <x v="0"/>
    <x v="0"/>
    <x v="13"/>
    <x v="0"/>
    <x v="0"/>
    <x v="0"/>
    <x v="4"/>
  </r>
  <r>
    <x v="0"/>
    <x v="99"/>
    <x v="99"/>
    <x v="6"/>
    <s v="C74"/>
    <x v="49"/>
    <x v="12"/>
    <x v="37"/>
    <x v="0"/>
    <x v="1"/>
    <x v="27"/>
    <x v="75"/>
    <x v="1"/>
    <x v="0"/>
    <x v="4"/>
  </r>
  <r>
    <x v="0"/>
    <x v="99"/>
    <x v="99"/>
    <x v="6"/>
    <s v="C74"/>
    <x v="9"/>
    <x v="35"/>
    <x v="35"/>
    <x v="0"/>
    <x v="0"/>
    <x v="8"/>
    <x v="49"/>
    <x v="0"/>
    <x v="0"/>
    <x v="4"/>
  </r>
  <r>
    <x v="0"/>
    <x v="99"/>
    <x v="99"/>
    <x v="6"/>
    <s v="C74"/>
    <x v="54"/>
    <x v="3"/>
    <x v="31"/>
    <x v="0"/>
    <x v="0"/>
    <x v="4"/>
    <x v="36"/>
    <x v="1"/>
    <x v="0"/>
    <x v="4"/>
  </r>
  <r>
    <x v="0"/>
    <x v="99"/>
    <x v="99"/>
    <x v="6"/>
    <s v="C74"/>
    <x v="17"/>
    <x v="7"/>
    <x v="20"/>
    <x v="0"/>
    <x v="4"/>
    <x v="5"/>
    <x v="48"/>
    <x v="1"/>
    <x v="0"/>
    <x v="4"/>
  </r>
  <r>
    <x v="0"/>
    <x v="99"/>
    <x v="99"/>
    <x v="6"/>
    <s v="C74"/>
    <x v="59"/>
    <x v="7"/>
    <x v="45"/>
    <x v="0"/>
    <x v="0"/>
    <x v="14"/>
    <x v="42"/>
    <x v="0"/>
    <x v="0"/>
    <x v="0"/>
  </r>
  <r>
    <x v="0"/>
    <x v="99"/>
    <x v="99"/>
    <x v="6"/>
    <s v="C74"/>
    <x v="52"/>
    <x v="38"/>
    <x v="19"/>
    <x v="0"/>
    <x v="4"/>
    <x v="13"/>
    <x v="1"/>
    <x v="1"/>
    <x v="0"/>
    <x v="0"/>
  </r>
  <r>
    <x v="0"/>
    <x v="99"/>
    <x v="99"/>
    <x v="6"/>
    <s v="C74"/>
    <x v="43"/>
    <x v="1"/>
    <x v="85"/>
    <x v="0"/>
    <x v="1"/>
    <x v="22"/>
    <x v="38"/>
    <x v="1"/>
    <x v="0"/>
    <x v="4"/>
  </r>
  <r>
    <x v="0"/>
    <x v="99"/>
    <x v="99"/>
    <x v="6"/>
    <s v="C74"/>
    <x v="22"/>
    <x v="4"/>
    <x v="45"/>
    <x v="0"/>
    <x v="1"/>
    <x v="15"/>
    <x v="2"/>
    <x v="0"/>
    <x v="0"/>
    <x v="0"/>
  </r>
  <r>
    <x v="0"/>
    <x v="99"/>
    <x v="99"/>
    <x v="6"/>
    <s v="C74"/>
    <x v="46"/>
    <x v="2"/>
    <x v="9"/>
    <x v="0"/>
    <x v="1"/>
    <x v="8"/>
    <x v="5"/>
    <x v="0"/>
    <x v="0"/>
    <x v="6"/>
  </r>
  <r>
    <x v="0"/>
    <x v="99"/>
    <x v="99"/>
    <x v="6"/>
    <s v="C74"/>
    <x v="9"/>
    <x v="38"/>
    <x v="41"/>
    <x v="1"/>
    <x v="4"/>
    <x v="30"/>
    <x v="15"/>
    <x v="0"/>
    <x v="0"/>
    <x v="4"/>
  </r>
  <r>
    <x v="0"/>
    <x v="99"/>
    <x v="99"/>
    <x v="6"/>
    <s v="C74"/>
    <x v="87"/>
    <x v="45"/>
    <x v="19"/>
    <x v="4"/>
    <x v="0"/>
    <x v="15"/>
    <x v="51"/>
    <x v="0"/>
    <x v="0"/>
    <x v="0"/>
  </r>
  <r>
    <x v="0"/>
    <x v="99"/>
    <x v="99"/>
    <x v="6"/>
    <s v="C74"/>
    <x v="53"/>
    <x v="38"/>
    <x v="68"/>
    <x v="4"/>
    <x v="1"/>
    <x v="30"/>
    <x v="51"/>
    <x v="0"/>
    <x v="0"/>
    <x v="6"/>
  </r>
  <r>
    <x v="0"/>
    <x v="99"/>
    <x v="99"/>
    <x v="6"/>
    <s v="C74"/>
    <x v="8"/>
    <x v="62"/>
    <x v="29"/>
    <x v="5"/>
    <x v="0"/>
    <x v="9"/>
    <x v="8"/>
    <x v="0"/>
    <x v="0"/>
    <x v="4"/>
  </r>
  <r>
    <x v="0"/>
    <x v="99"/>
    <x v="99"/>
    <x v="6"/>
    <s v="C74"/>
    <x v="12"/>
    <x v="39"/>
    <x v="66"/>
    <x v="5"/>
    <x v="0"/>
    <x v="3"/>
    <x v="61"/>
    <x v="0"/>
    <x v="0"/>
    <x v="4"/>
  </r>
  <r>
    <x v="0"/>
    <x v="99"/>
    <x v="99"/>
    <x v="6"/>
    <s v="C74"/>
    <x v="170"/>
    <x v="27"/>
    <x v="129"/>
    <x v="5"/>
    <x v="1"/>
    <x v="20"/>
    <x v="128"/>
    <x v="0"/>
    <x v="0"/>
    <x v="2"/>
  </r>
  <r>
    <x v="0"/>
    <x v="99"/>
    <x v="99"/>
    <x v="6"/>
    <s v="C74"/>
    <x v="20"/>
    <x v="44"/>
    <x v="29"/>
    <x v="5"/>
    <x v="0"/>
    <x v="33"/>
    <x v="19"/>
    <x v="0"/>
    <x v="0"/>
    <x v="1"/>
  </r>
  <r>
    <x v="0"/>
    <x v="99"/>
    <x v="99"/>
    <x v="6"/>
    <s v="C74"/>
    <x v="23"/>
    <x v="59"/>
    <x v="65"/>
    <x v="5"/>
    <x v="0"/>
    <x v="5"/>
    <x v="10"/>
    <x v="0"/>
    <x v="0"/>
    <x v="7"/>
  </r>
  <r>
    <x v="0"/>
    <x v="99"/>
    <x v="99"/>
    <x v="6"/>
    <s v="C74"/>
    <x v="8"/>
    <x v="62"/>
    <x v="29"/>
    <x v="2"/>
    <x v="1"/>
    <x v="22"/>
    <x v="38"/>
    <x v="0"/>
    <x v="0"/>
    <x v="4"/>
  </r>
  <r>
    <x v="0"/>
    <x v="99"/>
    <x v="99"/>
    <x v="6"/>
    <s v="C74"/>
    <x v="171"/>
    <x v="130"/>
    <x v="130"/>
    <x v="3"/>
    <x v="15"/>
    <x v="85"/>
    <x v="129"/>
    <x v="1"/>
    <x v="0"/>
    <x v="3"/>
  </r>
  <r>
    <x v="0"/>
    <x v="100"/>
    <x v="100"/>
    <x v="7"/>
    <s v="N74"/>
    <x v="0"/>
    <x v="28"/>
    <x v="18"/>
    <x v="1"/>
    <x v="0"/>
    <x v="15"/>
    <x v="56"/>
    <x v="0"/>
    <x v="0"/>
    <x v="4"/>
  </r>
  <r>
    <x v="0"/>
    <x v="100"/>
    <x v="100"/>
    <x v="7"/>
    <s v="N74"/>
    <x v="38"/>
    <x v="25"/>
    <x v="32"/>
    <x v="1"/>
    <x v="0"/>
    <x v="14"/>
    <x v="60"/>
    <x v="0"/>
    <x v="0"/>
    <x v="0"/>
  </r>
  <r>
    <x v="0"/>
    <x v="100"/>
    <x v="100"/>
    <x v="7"/>
    <s v="C74"/>
    <x v="12"/>
    <x v="9"/>
    <x v="4"/>
    <x v="4"/>
    <x v="2"/>
    <x v="31"/>
    <x v="9"/>
    <x v="0"/>
    <x v="0"/>
    <x v="4"/>
  </r>
  <r>
    <x v="0"/>
    <x v="100"/>
    <x v="100"/>
    <x v="7"/>
    <s v="C74"/>
    <x v="51"/>
    <x v="14"/>
    <x v="68"/>
    <x v="4"/>
    <x v="9"/>
    <x v="2"/>
    <x v="19"/>
    <x v="0"/>
    <x v="0"/>
    <x v="6"/>
  </r>
  <r>
    <x v="0"/>
    <x v="100"/>
    <x v="100"/>
    <x v="7"/>
    <s v="C74"/>
    <x v="27"/>
    <x v="26"/>
    <x v="41"/>
    <x v="4"/>
    <x v="4"/>
    <x v="22"/>
    <x v="9"/>
    <x v="0"/>
    <x v="0"/>
    <x v="1"/>
  </r>
  <r>
    <x v="0"/>
    <x v="100"/>
    <x v="100"/>
    <x v="7"/>
    <s v="C74"/>
    <x v="10"/>
    <x v="15"/>
    <x v="14"/>
    <x v="4"/>
    <x v="5"/>
    <x v="22"/>
    <x v="2"/>
    <x v="0"/>
    <x v="0"/>
    <x v="4"/>
  </r>
  <r>
    <x v="0"/>
    <x v="100"/>
    <x v="100"/>
    <x v="7"/>
    <s v="C74"/>
    <x v="22"/>
    <x v="28"/>
    <x v="21"/>
    <x v="5"/>
    <x v="1"/>
    <x v="22"/>
    <x v="30"/>
    <x v="0"/>
    <x v="0"/>
    <x v="4"/>
  </r>
  <r>
    <x v="0"/>
    <x v="100"/>
    <x v="100"/>
    <x v="7"/>
    <s v="C74"/>
    <x v="27"/>
    <x v="44"/>
    <x v="31"/>
    <x v="6"/>
    <x v="9"/>
    <x v="34"/>
    <x v="30"/>
    <x v="0"/>
    <x v="0"/>
    <x v="0"/>
  </r>
  <r>
    <x v="0"/>
    <x v="100"/>
    <x v="100"/>
    <x v="7"/>
    <s v="C74"/>
    <x v="35"/>
    <x v="25"/>
    <x v="1"/>
    <x v="6"/>
    <x v="1"/>
    <x v="7"/>
    <x v="55"/>
    <x v="0"/>
    <x v="0"/>
    <x v="0"/>
  </r>
  <r>
    <x v="0"/>
    <x v="100"/>
    <x v="100"/>
    <x v="7"/>
    <s v="C74"/>
    <x v="5"/>
    <x v="19"/>
    <x v="66"/>
    <x v="6"/>
    <x v="9"/>
    <x v="27"/>
    <x v="1"/>
    <x v="1"/>
    <x v="0"/>
    <x v="6"/>
  </r>
  <r>
    <x v="0"/>
    <x v="100"/>
    <x v="100"/>
    <x v="7"/>
    <s v="C74"/>
    <x v="33"/>
    <x v="4"/>
    <x v="17"/>
    <x v="7"/>
    <x v="9"/>
    <x v="22"/>
    <x v="53"/>
    <x v="0"/>
    <x v="0"/>
    <x v="1"/>
  </r>
  <r>
    <x v="0"/>
    <x v="100"/>
    <x v="100"/>
    <x v="7"/>
    <s v="C74"/>
    <x v="2"/>
    <x v="4"/>
    <x v="7"/>
    <x v="2"/>
    <x v="4"/>
    <x v="43"/>
    <x v="69"/>
    <x v="0"/>
    <x v="0"/>
    <x v="1"/>
  </r>
  <r>
    <x v="0"/>
    <x v="100"/>
    <x v="100"/>
    <x v="7"/>
    <s v="C74"/>
    <x v="23"/>
    <x v="27"/>
    <x v="50"/>
    <x v="2"/>
    <x v="4"/>
    <x v="17"/>
    <x v="9"/>
    <x v="1"/>
    <x v="0"/>
    <x v="4"/>
  </r>
  <r>
    <x v="0"/>
    <x v="100"/>
    <x v="100"/>
    <x v="7"/>
    <s v="C74"/>
    <x v="13"/>
    <x v="65"/>
    <x v="0"/>
    <x v="11"/>
    <x v="2"/>
    <x v="27"/>
    <x v="17"/>
    <x v="0"/>
    <x v="0"/>
    <x v="12"/>
  </r>
  <r>
    <x v="0"/>
    <x v="100"/>
    <x v="100"/>
    <x v="7"/>
    <s v="C74"/>
    <x v="43"/>
    <x v="68"/>
    <x v="17"/>
    <x v="11"/>
    <x v="0"/>
    <x v="21"/>
    <x v="34"/>
    <x v="0"/>
    <x v="0"/>
    <x v="1"/>
  </r>
  <r>
    <x v="0"/>
    <x v="100"/>
    <x v="100"/>
    <x v="7"/>
    <s v="C74"/>
    <x v="18"/>
    <x v="33"/>
    <x v="83"/>
    <x v="10"/>
    <x v="12"/>
    <x v="65"/>
    <x v="9"/>
    <x v="0"/>
    <x v="0"/>
    <x v="6"/>
  </r>
  <r>
    <x v="0"/>
    <x v="100"/>
    <x v="100"/>
    <x v="7"/>
    <s v="N74"/>
    <x v="19"/>
    <x v="7"/>
    <x v="25"/>
    <x v="12"/>
    <x v="4"/>
    <x v="11"/>
    <x v="53"/>
    <x v="0"/>
    <x v="0"/>
    <x v="4"/>
  </r>
  <r>
    <x v="0"/>
    <x v="100"/>
    <x v="100"/>
    <x v="7"/>
    <s v="C74"/>
    <x v="48"/>
    <x v="40"/>
    <x v="48"/>
    <x v="3"/>
    <x v="0"/>
    <x v="34"/>
    <x v="32"/>
    <x v="0"/>
    <x v="0"/>
    <x v="0"/>
  </r>
  <r>
    <x v="0"/>
    <x v="100"/>
    <x v="100"/>
    <x v="7"/>
    <s v="C74"/>
    <x v="76"/>
    <x v="23"/>
    <x v="80"/>
    <x v="3"/>
    <x v="31"/>
    <x v="28"/>
    <x v="48"/>
    <x v="0"/>
    <x v="0"/>
    <x v="6"/>
  </r>
  <r>
    <x v="0"/>
    <x v="100"/>
    <x v="100"/>
    <x v="7"/>
    <s v="C74"/>
    <x v="116"/>
    <x v="131"/>
    <x v="71"/>
    <x v="3"/>
    <x v="2"/>
    <x v="76"/>
    <x v="6"/>
    <x v="0"/>
    <x v="0"/>
    <x v="6"/>
  </r>
  <r>
    <x v="0"/>
    <x v="100"/>
    <x v="100"/>
    <x v="7"/>
    <s v="C74"/>
    <x v="109"/>
    <x v="45"/>
    <x v="84"/>
    <x v="3"/>
    <x v="15"/>
    <x v="3"/>
    <x v="42"/>
    <x v="0"/>
    <x v="1"/>
    <x v="6"/>
  </r>
  <r>
    <x v="0"/>
    <x v="100"/>
    <x v="100"/>
    <x v="7"/>
    <s v="N74"/>
    <x v="20"/>
    <x v="14"/>
    <x v="20"/>
    <x v="8"/>
    <x v="9"/>
    <x v="64"/>
    <x v="30"/>
    <x v="0"/>
    <x v="0"/>
    <x v="4"/>
  </r>
  <r>
    <x v="0"/>
    <x v="100"/>
    <x v="100"/>
    <x v="7"/>
    <s v="N74"/>
    <x v="43"/>
    <x v="115"/>
    <x v="30"/>
    <x v="13"/>
    <x v="4"/>
    <x v="27"/>
    <x v="69"/>
    <x v="0"/>
    <x v="0"/>
    <x v="4"/>
  </r>
  <r>
    <x v="0"/>
    <x v="100"/>
    <x v="100"/>
    <x v="7"/>
    <s v="C74"/>
    <x v="6"/>
    <x v="23"/>
    <x v="44"/>
    <x v="17"/>
    <x v="2"/>
    <x v="64"/>
    <x v="1"/>
    <x v="0"/>
    <x v="0"/>
    <x v="1"/>
  </r>
  <r>
    <x v="0"/>
    <x v="100"/>
    <x v="100"/>
    <x v="7"/>
    <s v="N74"/>
    <x v="172"/>
    <x v="26"/>
    <x v="131"/>
    <x v="14"/>
    <x v="11"/>
    <x v="18"/>
    <x v="47"/>
    <x v="0"/>
    <x v="0"/>
    <x v="4"/>
  </r>
  <r>
    <x v="0"/>
    <x v="100"/>
    <x v="100"/>
    <x v="7"/>
    <s v="C74"/>
    <x v="43"/>
    <x v="51"/>
    <x v="58"/>
    <x v="19"/>
    <x v="9"/>
    <x v="5"/>
    <x v="36"/>
    <x v="0"/>
    <x v="0"/>
    <x v="0"/>
  </r>
  <r>
    <x v="0"/>
    <x v="100"/>
    <x v="100"/>
    <x v="7"/>
    <s v="C74"/>
    <x v="12"/>
    <x v="39"/>
    <x v="66"/>
    <x v="29"/>
    <x v="15"/>
    <x v="43"/>
    <x v="34"/>
    <x v="0"/>
    <x v="0"/>
    <x v="4"/>
  </r>
  <r>
    <x v="0"/>
    <x v="100"/>
    <x v="100"/>
    <x v="7"/>
    <s v="C74"/>
    <x v="173"/>
    <x v="98"/>
    <x v="2"/>
    <x v="48"/>
    <x v="12"/>
    <x v="76"/>
    <x v="46"/>
    <x v="0"/>
    <x v="0"/>
    <x v="6"/>
  </r>
  <r>
    <x v="0"/>
    <x v="100"/>
    <x v="100"/>
    <x v="7"/>
    <s v="N74"/>
    <x v="174"/>
    <x v="36"/>
    <x v="88"/>
    <x v="39"/>
    <x v="11"/>
    <x v="86"/>
    <x v="51"/>
    <x v="0"/>
    <x v="0"/>
    <x v="10"/>
  </r>
  <r>
    <x v="0"/>
    <x v="100"/>
    <x v="100"/>
    <x v="7"/>
    <s v="C74"/>
    <x v="66"/>
    <x v="132"/>
    <x v="73"/>
    <x v="35"/>
    <x v="36"/>
    <x v="32"/>
    <x v="49"/>
    <x v="0"/>
    <x v="0"/>
    <x v="2"/>
  </r>
  <r>
    <x v="0"/>
    <x v="100"/>
    <x v="100"/>
    <x v="7"/>
    <s v="C74"/>
    <x v="175"/>
    <x v="133"/>
    <x v="132"/>
    <x v="47"/>
    <x v="37"/>
    <x v="87"/>
    <x v="130"/>
    <x v="2"/>
    <x v="0"/>
    <x v="14"/>
  </r>
  <r>
    <x v="0"/>
    <x v="100"/>
    <x v="100"/>
    <x v="7"/>
    <s v="C74"/>
    <x v="176"/>
    <x v="134"/>
    <x v="133"/>
    <x v="49"/>
    <x v="28"/>
    <x v="88"/>
    <x v="3"/>
    <x v="0"/>
    <x v="0"/>
    <x v="11"/>
  </r>
  <r>
    <x v="0"/>
    <x v="100"/>
    <x v="100"/>
    <x v="7"/>
    <s v="N74"/>
    <x v="177"/>
    <x v="135"/>
    <x v="134"/>
    <x v="50"/>
    <x v="38"/>
    <x v="89"/>
    <x v="131"/>
    <x v="3"/>
    <x v="0"/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1:K103" firstHeaderRow="0" firstDataRow="1" firstDataCol="1"/>
  <pivotFields count="15">
    <pivotField showAll="0">
      <items count="2">
        <item x="0"/>
        <item t="default"/>
      </items>
    </pivotField>
    <pivotField showAll="0">
      <items count="102">
        <item x="0"/>
        <item x="4"/>
        <item x="5"/>
        <item x="7"/>
        <item x="10"/>
        <item x="14"/>
        <item x="15"/>
        <item x="16"/>
        <item x="19"/>
        <item x="20"/>
        <item x="23"/>
        <item x="22"/>
        <item x="26"/>
        <item x="27"/>
        <item x="28"/>
        <item x="29"/>
        <item x="30"/>
        <item x="33"/>
        <item x="39"/>
        <item x="40"/>
        <item x="41"/>
        <item x="42"/>
        <item x="43"/>
        <item x="44"/>
        <item x="45"/>
        <item x="46"/>
        <item x="47"/>
        <item x="48"/>
        <item x="50"/>
        <item x="51"/>
        <item x="52"/>
        <item x="53"/>
        <item x="54"/>
        <item x="55"/>
        <item x="59"/>
        <item x="60"/>
        <item x="65"/>
        <item x="69"/>
        <item x="70"/>
        <item x="71"/>
        <item x="73"/>
        <item x="74"/>
        <item x="78"/>
        <item x="79"/>
        <item x="87"/>
        <item x="89"/>
        <item x="92"/>
        <item x="93"/>
        <item x="94"/>
        <item x="95"/>
        <item x="97"/>
        <item x="96"/>
        <item x="98"/>
        <item x="100"/>
        <item x="62"/>
        <item x="11"/>
        <item x="24"/>
        <item x="3"/>
        <item x="1"/>
        <item x="6"/>
        <item x="18"/>
        <item x="21"/>
        <item x="32"/>
        <item x="38"/>
        <item x="49"/>
        <item x="67"/>
        <item x="76"/>
        <item x="77"/>
        <item x="83"/>
        <item x="85"/>
        <item x="86"/>
        <item x="88"/>
        <item x="72"/>
        <item x="2"/>
        <item x="8"/>
        <item x="9"/>
        <item x="13"/>
        <item x="17"/>
        <item x="25"/>
        <item x="31"/>
        <item x="34"/>
        <item x="35"/>
        <item x="37"/>
        <item x="36"/>
        <item x="80"/>
        <item x="56"/>
        <item x="57"/>
        <item x="64"/>
        <item x="58"/>
        <item x="63"/>
        <item x="66"/>
        <item x="68"/>
        <item x="75"/>
        <item x="82"/>
        <item x="81"/>
        <item x="84"/>
        <item x="90"/>
        <item x="91"/>
        <item x="99"/>
        <item x="12"/>
        <item x="61"/>
        <item t="default"/>
      </items>
    </pivotField>
    <pivotField axis="axisRow" showAll="0">
      <items count="10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showAll="0">
      <items count="14">
        <item x="4"/>
        <item x="5"/>
        <item x="3"/>
        <item x="12"/>
        <item x="6"/>
        <item x="11"/>
        <item x="0"/>
        <item x="1"/>
        <item x="2"/>
        <item x="8"/>
        <item x="10"/>
        <item x="9"/>
        <item x="7"/>
        <item t="default"/>
      </items>
    </pivotField>
    <pivotField showAll="0"/>
    <pivotField dataField="1" showAll="0">
      <items count="179">
        <item x="38"/>
        <item x="0"/>
        <item x="82"/>
        <item x="40"/>
        <item x="85"/>
        <item x="71"/>
        <item x="78"/>
        <item x="39"/>
        <item x="58"/>
        <item x="37"/>
        <item x="36"/>
        <item x="95"/>
        <item x="35"/>
        <item x="74"/>
        <item x="142"/>
        <item x="21"/>
        <item x="87"/>
        <item x="105"/>
        <item x="1"/>
        <item x="22"/>
        <item x="59"/>
        <item x="52"/>
        <item x="4"/>
        <item x="32"/>
        <item x="33"/>
        <item x="54"/>
        <item x="51"/>
        <item x="17"/>
        <item x="19"/>
        <item x="53"/>
        <item x="10"/>
        <item x="24"/>
        <item x="34"/>
        <item x="15"/>
        <item x="27"/>
        <item x="61"/>
        <item x="20"/>
        <item x="48"/>
        <item x="2"/>
        <item x="42"/>
        <item x="44"/>
        <item x="9"/>
        <item x="56"/>
        <item x="92"/>
        <item x="16"/>
        <item x="43"/>
        <item x="7"/>
        <item x="6"/>
        <item x="5"/>
        <item x="63"/>
        <item x="8"/>
        <item x="11"/>
        <item x="75"/>
        <item x="12"/>
        <item x="23"/>
        <item x="46"/>
        <item x="73"/>
        <item x="113"/>
        <item x="76"/>
        <item x="62"/>
        <item x="109"/>
        <item x="45"/>
        <item x="31"/>
        <item x="13"/>
        <item x="72"/>
        <item x="107"/>
        <item x="25"/>
        <item x="49"/>
        <item x="47"/>
        <item x="165"/>
        <item x="100"/>
        <item x="89"/>
        <item x="18"/>
        <item x="93"/>
        <item x="111"/>
        <item x="65"/>
        <item x="97"/>
        <item x="86"/>
        <item x="83"/>
        <item x="106"/>
        <item x="57"/>
        <item x="60"/>
        <item x="26"/>
        <item x="99"/>
        <item x="115"/>
        <item x="163"/>
        <item x="116"/>
        <item x="114"/>
        <item x="110"/>
        <item x="122"/>
        <item x="173"/>
        <item x="28"/>
        <item x="68"/>
        <item x="137"/>
        <item x="135"/>
        <item x="170"/>
        <item x="120"/>
        <item x="132"/>
        <item x="124"/>
        <item x="121"/>
        <item x="126"/>
        <item x="127"/>
        <item x="29"/>
        <item x="117"/>
        <item x="139"/>
        <item x="69"/>
        <item x="169"/>
        <item x="70"/>
        <item x="133"/>
        <item x="102"/>
        <item x="172"/>
        <item x="101"/>
        <item x="162"/>
        <item x="138"/>
        <item x="174"/>
        <item x="168"/>
        <item x="152"/>
        <item x="129"/>
        <item x="148"/>
        <item x="103"/>
        <item x="155"/>
        <item x="128"/>
        <item x="151"/>
        <item x="150"/>
        <item x="64"/>
        <item x="66"/>
        <item x="79"/>
        <item x="146"/>
        <item x="3"/>
        <item x="158"/>
        <item x="41"/>
        <item x="84"/>
        <item x="141"/>
        <item x="88"/>
        <item x="145"/>
        <item x="157"/>
        <item x="143"/>
        <item x="134"/>
        <item x="80"/>
        <item x="91"/>
        <item x="167"/>
        <item x="118"/>
        <item x="104"/>
        <item x="136"/>
        <item x="125"/>
        <item x="147"/>
        <item x="55"/>
        <item x="140"/>
        <item x="166"/>
        <item x="90"/>
        <item x="153"/>
        <item x="164"/>
        <item x="130"/>
        <item x="81"/>
        <item x="131"/>
        <item x="14"/>
        <item x="160"/>
        <item x="50"/>
        <item x="154"/>
        <item x="176"/>
        <item x="171"/>
        <item x="77"/>
        <item x="144"/>
        <item x="156"/>
        <item x="161"/>
        <item x="67"/>
        <item x="175"/>
        <item x="108"/>
        <item x="159"/>
        <item x="112"/>
        <item x="94"/>
        <item x="30"/>
        <item x="98"/>
        <item x="96"/>
        <item x="123"/>
        <item x="119"/>
        <item x="149"/>
        <item x="177"/>
        <item t="default"/>
      </items>
    </pivotField>
    <pivotField dataField="1" showAll="0">
      <items count="137">
        <item x="0"/>
        <item x="59"/>
        <item x="15"/>
        <item x="25"/>
        <item x="4"/>
        <item x="7"/>
        <item x="28"/>
        <item x="17"/>
        <item x="6"/>
        <item x="1"/>
        <item x="26"/>
        <item x="5"/>
        <item x="45"/>
        <item x="2"/>
        <item x="14"/>
        <item x="8"/>
        <item x="27"/>
        <item x="38"/>
        <item x="48"/>
        <item x="24"/>
        <item x="30"/>
        <item x="40"/>
        <item x="63"/>
        <item x="33"/>
        <item x="9"/>
        <item x="68"/>
        <item x="70"/>
        <item x="75"/>
        <item x="23"/>
        <item x="12"/>
        <item x="71"/>
        <item x="3"/>
        <item x="103"/>
        <item x="47"/>
        <item x="41"/>
        <item x="10"/>
        <item x="35"/>
        <item x="43"/>
        <item x="46"/>
        <item x="51"/>
        <item x="44"/>
        <item x="49"/>
        <item x="32"/>
        <item x="115"/>
        <item x="16"/>
        <item x="73"/>
        <item x="72"/>
        <item x="83"/>
        <item x="19"/>
        <item x="31"/>
        <item x="18"/>
        <item x="50"/>
        <item x="60"/>
        <item x="39"/>
        <item x="62"/>
        <item x="61"/>
        <item x="84"/>
        <item x="114"/>
        <item x="100"/>
        <item x="54"/>
        <item x="94"/>
        <item x="78"/>
        <item x="65"/>
        <item x="88"/>
        <item x="34"/>
        <item x="123"/>
        <item x="22"/>
        <item x="98"/>
        <item x="69"/>
        <item x="13"/>
        <item x="29"/>
        <item x="36"/>
        <item x="81"/>
        <item x="104"/>
        <item x="52"/>
        <item x="74"/>
        <item x="118"/>
        <item x="95"/>
        <item x="53"/>
        <item x="107"/>
        <item x="86"/>
        <item x="67"/>
        <item x="108"/>
        <item x="90"/>
        <item x="105"/>
        <item x="131"/>
        <item x="58"/>
        <item x="96"/>
        <item x="56"/>
        <item x="99"/>
        <item x="110"/>
        <item x="57"/>
        <item x="20"/>
        <item x="126"/>
        <item x="117"/>
        <item x="91"/>
        <item x="129"/>
        <item x="122"/>
        <item x="42"/>
        <item x="111"/>
        <item x="128"/>
        <item x="101"/>
        <item x="116"/>
        <item x="132"/>
        <item x="106"/>
        <item x="121"/>
        <item x="125"/>
        <item x="11"/>
        <item x="64"/>
        <item x="102"/>
        <item x="37"/>
        <item x="55"/>
        <item x="133"/>
        <item x="120"/>
        <item x="130"/>
        <item x="66"/>
        <item x="85"/>
        <item x="87"/>
        <item x="109"/>
        <item x="77"/>
        <item x="92"/>
        <item x="76"/>
        <item x="134"/>
        <item x="127"/>
        <item x="112"/>
        <item x="21"/>
        <item x="124"/>
        <item x="119"/>
        <item x="82"/>
        <item x="89"/>
        <item x="79"/>
        <item x="97"/>
        <item x="113"/>
        <item x="80"/>
        <item x="93"/>
        <item x="135"/>
        <item t="default"/>
      </items>
    </pivotField>
    <pivotField dataField="1" showAll="0">
      <items count="136">
        <item x="31"/>
        <item x="18"/>
        <item x="29"/>
        <item x="32"/>
        <item x="33"/>
        <item x="71"/>
        <item x="66"/>
        <item x="0"/>
        <item x="30"/>
        <item x="16"/>
        <item x="19"/>
        <item x="35"/>
        <item x="58"/>
        <item x="42"/>
        <item x="43"/>
        <item x="1"/>
        <item x="64"/>
        <item x="36"/>
        <item x="68"/>
        <item x="21"/>
        <item x="39"/>
        <item x="45"/>
        <item x="48"/>
        <item x="22"/>
        <item x="5"/>
        <item x="44"/>
        <item x="17"/>
        <item x="73"/>
        <item x="20"/>
        <item x="25"/>
        <item x="41"/>
        <item x="2"/>
        <item x="11"/>
        <item x="13"/>
        <item x="14"/>
        <item x="4"/>
        <item x="80"/>
        <item x="49"/>
        <item x="10"/>
        <item x="8"/>
        <item x="7"/>
        <item x="38"/>
        <item x="85"/>
        <item x="6"/>
        <item x="50"/>
        <item x="37"/>
        <item x="52"/>
        <item x="47"/>
        <item x="9"/>
        <item x="82"/>
        <item x="24"/>
        <item x="27"/>
        <item x="12"/>
        <item x="59"/>
        <item x="84"/>
        <item x="98"/>
        <item x="83"/>
        <item x="57"/>
        <item x="23"/>
        <item x="65"/>
        <item x="51"/>
        <item x="87"/>
        <item x="91"/>
        <item x="88"/>
        <item x="90"/>
        <item x="94"/>
        <item x="114"/>
        <item x="89"/>
        <item x="97"/>
        <item x="92"/>
        <item x="118"/>
        <item x="67"/>
        <item x="107"/>
        <item x="72"/>
        <item x="106"/>
        <item x="26"/>
        <item x="54"/>
        <item x="76"/>
        <item x="79"/>
        <item x="102"/>
        <item x="120"/>
        <item x="126"/>
        <item x="93"/>
        <item x="109"/>
        <item x="81"/>
        <item x="129"/>
        <item x="61"/>
        <item x="55"/>
        <item x="112"/>
        <item x="96"/>
        <item x="34"/>
        <item x="116"/>
        <item x="69"/>
        <item x="63"/>
        <item x="78"/>
        <item x="122"/>
        <item x="113"/>
        <item x="53"/>
        <item x="70"/>
        <item x="101"/>
        <item x="131"/>
        <item x="108"/>
        <item x="111"/>
        <item x="103"/>
        <item x="3"/>
        <item x="46"/>
        <item x="133"/>
        <item x="127"/>
        <item x="128"/>
        <item x="105"/>
        <item x="110"/>
        <item x="104"/>
        <item x="119"/>
        <item x="125"/>
        <item x="100"/>
        <item x="40"/>
        <item x="15"/>
        <item x="130"/>
        <item x="115"/>
        <item x="74"/>
        <item x="124"/>
        <item x="123"/>
        <item x="86"/>
        <item x="60"/>
        <item x="62"/>
        <item x="56"/>
        <item x="132"/>
        <item x="121"/>
        <item x="28"/>
        <item x="95"/>
        <item x="75"/>
        <item x="77"/>
        <item x="99"/>
        <item x="117"/>
        <item x="134"/>
        <item t="default"/>
      </items>
    </pivotField>
    <pivotField dataField="1" showAll="0">
      <items count="52">
        <item x="0"/>
        <item x="1"/>
        <item x="4"/>
        <item x="5"/>
        <item x="6"/>
        <item x="7"/>
        <item x="2"/>
        <item x="11"/>
        <item x="10"/>
        <item x="12"/>
        <item x="3"/>
        <item x="8"/>
        <item x="13"/>
        <item x="17"/>
        <item x="18"/>
        <item x="14"/>
        <item x="19"/>
        <item x="20"/>
        <item x="21"/>
        <item x="22"/>
        <item x="15"/>
        <item x="29"/>
        <item x="23"/>
        <item x="48"/>
        <item x="46"/>
        <item x="40"/>
        <item x="38"/>
        <item x="9"/>
        <item x="39"/>
        <item x="41"/>
        <item x="42"/>
        <item x="43"/>
        <item x="24"/>
        <item x="25"/>
        <item x="37"/>
        <item x="35"/>
        <item x="36"/>
        <item x="44"/>
        <item x="47"/>
        <item x="26"/>
        <item x="16"/>
        <item x="27"/>
        <item x="49"/>
        <item x="34"/>
        <item x="33"/>
        <item x="30"/>
        <item x="31"/>
        <item x="32"/>
        <item x="45"/>
        <item x="28"/>
        <item x="50"/>
        <item t="default"/>
      </items>
    </pivotField>
    <pivotField dataField="1" showAll="0">
      <items count="40">
        <item x="0"/>
        <item x="1"/>
        <item x="4"/>
        <item x="5"/>
        <item x="2"/>
        <item x="9"/>
        <item x="15"/>
        <item x="11"/>
        <item x="6"/>
        <item x="12"/>
        <item x="7"/>
        <item x="18"/>
        <item x="32"/>
        <item x="31"/>
        <item x="36"/>
        <item x="20"/>
        <item x="16"/>
        <item x="33"/>
        <item x="14"/>
        <item x="19"/>
        <item x="21"/>
        <item x="3"/>
        <item x="13"/>
        <item x="22"/>
        <item x="8"/>
        <item x="28"/>
        <item x="10"/>
        <item x="17"/>
        <item x="37"/>
        <item x="25"/>
        <item x="26"/>
        <item x="23"/>
        <item x="27"/>
        <item x="34"/>
        <item x="35"/>
        <item x="30"/>
        <item x="29"/>
        <item x="38"/>
        <item x="24"/>
        <item t="default"/>
      </items>
    </pivotField>
    <pivotField dataField="1" showAll="0">
      <items count="91">
        <item x="19"/>
        <item x="1"/>
        <item x="0"/>
        <item x="14"/>
        <item x="15"/>
        <item x="13"/>
        <item x="7"/>
        <item x="4"/>
        <item x="5"/>
        <item x="2"/>
        <item x="22"/>
        <item x="8"/>
        <item x="6"/>
        <item x="30"/>
        <item x="11"/>
        <item x="64"/>
        <item x="9"/>
        <item x="28"/>
        <item x="16"/>
        <item x="20"/>
        <item x="43"/>
        <item x="34"/>
        <item x="27"/>
        <item x="3"/>
        <item x="33"/>
        <item x="46"/>
        <item x="17"/>
        <item x="12"/>
        <item x="31"/>
        <item x="47"/>
        <item x="29"/>
        <item x="21"/>
        <item x="62"/>
        <item x="40"/>
        <item x="70"/>
        <item x="65"/>
        <item x="76"/>
        <item x="24"/>
        <item x="73"/>
        <item x="23"/>
        <item x="37"/>
        <item x="79"/>
        <item x="35"/>
        <item x="74"/>
        <item x="69"/>
        <item x="51"/>
        <item x="82"/>
        <item x="52"/>
        <item x="53"/>
        <item x="54"/>
        <item x="36"/>
        <item x="45"/>
        <item x="58"/>
        <item x="60"/>
        <item x="25"/>
        <item x="42"/>
        <item x="32"/>
        <item x="56"/>
        <item x="59"/>
        <item x="55"/>
        <item x="87"/>
        <item x="41"/>
        <item x="26"/>
        <item x="84"/>
        <item x="18"/>
        <item x="86"/>
        <item x="50"/>
        <item x="10"/>
        <item x="38"/>
        <item x="81"/>
        <item x="57"/>
        <item x="71"/>
        <item x="75"/>
        <item x="77"/>
        <item x="85"/>
        <item x="67"/>
        <item x="80"/>
        <item x="68"/>
        <item x="66"/>
        <item x="88"/>
        <item x="44"/>
        <item x="49"/>
        <item x="78"/>
        <item x="39"/>
        <item x="72"/>
        <item x="63"/>
        <item x="83"/>
        <item x="61"/>
        <item x="48"/>
        <item x="89"/>
        <item t="default"/>
      </items>
    </pivotField>
    <pivotField dataField="1" showAll="0">
      <items count="133">
        <item x="57"/>
        <item x="56"/>
        <item x="60"/>
        <item x="59"/>
        <item x="58"/>
        <item x="0"/>
        <item x="33"/>
        <item x="55"/>
        <item x="53"/>
        <item x="72"/>
        <item x="30"/>
        <item x="34"/>
        <item x="32"/>
        <item x="19"/>
        <item x="69"/>
        <item x="31"/>
        <item x="51"/>
        <item x="52"/>
        <item x="50"/>
        <item x="1"/>
        <item x="2"/>
        <item x="48"/>
        <item x="36"/>
        <item x="42"/>
        <item x="9"/>
        <item x="18"/>
        <item x="46"/>
        <item x="22"/>
        <item x="17"/>
        <item x="13"/>
        <item x="15"/>
        <item x="14"/>
        <item x="61"/>
        <item x="47"/>
        <item x="20"/>
        <item x="49"/>
        <item x="8"/>
        <item x="4"/>
        <item x="38"/>
        <item x="29"/>
        <item x="23"/>
        <item x="6"/>
        <item x="41"/>
        <item x="39"/>
        <item x="7"/>
        <item x="10"/>
        <item x="5"/>
        <item x="16"/>
        <item x="40"/>
        <item x="75"/>
        <item x="44"/>
        <item x="68"/>
        <item x="21"/>
        <item x="67"/>
        <item x="66"/>
        <item x="43"/>
        <item x="28"/>
        <item x="25"/>
        <item x="37"/>
        <item x="11"/>
        <item x="84"/>
        <item x="90"/>
        <item x="65"/>
        <item x="26"/>
        <item x="24"/>
        <item x="78"/>
        <item x="92"/>
        <item x="76"/>
        <item x="89"/>
        <item x="118"/>
        <item x="100"/>
        <item x="79"/>
        <item x="83"/>
        <item x="105"/>
        <item x="93"/>
        <item x="128"/>
        <item x="87"/>
        <item x="99"/>
        <item x="95"/>
        <item x="112"/>
        <item x="113"/>
        <item x="127"/>
        <item x="3"/>
        <item x="62"/>
        <item x="98"/>
        <item x="71"/>
        <item x="81"/>
        <item x="101"/>
        <item x="94"/>
        <item x="74"/>
        <item x="108"/>
        <item x="64"/>
        <item x="63"/>
        <item x="104"/>
        <item x="123"/>
        <item x="96"/>
        <item x="120"/>
        <item x="97"/>
        <item x="110"/>
        <item x="73"/>
        <item x="54"/>
        <item x="114"/>
        <item x="35"/>
        <item x="85"/>
        <item x="102"/>
        <item x="106"/>
        <item x="116"/>
        <item x="124"/>
        <item x="121"/>
        <item x="111"/>
        <item x="103"/>
        <item x="117"/>
        <item x="77"/>
        <item x="126"/>
        <item x="115"/>
        <item x="88"/>
        <item x="130"/>
        <item x="129"/>
        <item x="125"/>
        <item x="107"/>
        <item x="12"/>
        <item x="82"/>
        <item x="122"/>
        <item x="45"/>
        <item x="86"/>
        <item x="70"/>
        <item x="27"/>
        <item x="119"/>
        <item x="80"/>
        <item x="91"/>
        <item x="109"/>
        <item x="131"/>
        <item t="default"/>
      </items>
    </pivotField>
    <pivotField dataField="1" showAll="0">
      <items count="8">
        <item x="0"/>
        <item x="1"/>
        <item x="2"/>
        <item x="3"/>
        <item x="4"/>
        <item x="6"/>
        <item x="5"/>
        <item t="default"/>
      </items>
    </pivotField>
    <pivotField dataField="1" showAll="0">
      <items count="4">
        <item x="0"/>
        <item x="1"/>
        <item x="2"/>
        <item t="default"/>
      </items>
    </pivotField>
    <pivotField dataField="1" showAll="0">
      <items count="29">
        <item x="0"/>
        <item x="4"/>
        <item x="1"/>
        <item x="6"/>
        <item x="7"/>
        <item x="2"/>
        <item x="10"/>
        <item x="5"/>
        <item x="12"/>
        <item x="8"/>
        <item x="13"/>
        <item x="11"/>
        <item x="14"/>
        <item x="3"/>
        <item x="23"/>
        <item x="16"/>
        <item x="18"/>
        <item x="22"/>
        <item x="26"/>
        <item x="15"/>
        <item x="19"/>
        <item x="24"/>
        <item x="20"/>
        <item x="25"/>
        <item x="9"/>
        <item x="21"/>
        <item x="17"/>
        <item x="27"/>
        <item t="default"/>
      </items>
    </pivotField>
  </pivotFields>
  <rowFields count="1">
    <field x="2"/>
  </rowFields>
  <rowItems count="10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Sum of District Total" fld="5" baseField="0" baseItem="0"/>
    <dataField name="Sum of Female" fld="6" baseField="0" baseItem="0"/>
    <dataField name="Sum of Male" fld="7" baseField="0" baseItem="0"/>
    <dataField name="Sum of African American" fld="8" baseField="0" baseItem="0"/>
    <dataField name="Sum of Asian" fld="9" baseField="0" baseItem="0"/>
    <dataField name="Sum of Hispanic" fld="10" baseField="0" baseItem="0"/>
    <dataField name="Sum of White" fld="11" baseField="0" baseItem="0"/>
    <dataField name="Sum of Native American" fld="12" baseField="0" baseItem="0"/>
    <dataField name="Sum of Native Hawaiian" fld="13" baseField="0" baseItem="0"/>
    <dataField name="Sum of Mult-Race, Non-Hispanic" fld="1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nsus.gov/quickfacts/fact/table/US/PST045219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E4F46-25E0-A14E-8152-63F1C8A1B410}">
  <dimension ref="A1:G74"/>
  <sheetViews>
    <sheetView zoomScale="125" zoomScaleNormal="125" workbookViewId="0">
      <selection activeCell="G7" sqref="G7"/>
    </sheetView>
  </sheetViews>
  <sheetFormatPr baseColWidth="10" defaultRowHeight="16" x14ac:dyDescent="0.2"/>
  <cols>
    <col min="1" max="1" width="74.5" style="39" bestFit="1" customWidth="1"/>
    <col min="2" max="5" width="9.5" style="39" customWidth="1"/>
    <col min="6" max="16384" width="10.83203125" style="39"/>
  </cols>
  <sheetData>
    <row r="1" spans="1:7" s="42" customFormat="1" x14ac:dyDescent="0.2">
      <c r="A1" s="40" t="s">
        <v>540</v>
      </c>
      <c r="B1" s="41" t="s">
        <v>11</v>
      </c>
      <c r="C1" s="41" t="s">
        <v>537</v>
      </c>
      <c r="D1" s="41" t="s">
        <v>9</v>
      </c>
      <c r="E1" s="41" t="s">
        <v>10</v>
      </c>
    </row>
    <row r="2" spans="1:7" x14ac:dyDescent="0.2">
      <c r="A2" s="43" t="s">
        <v>586</v>
      </c>
      <c r="B2" s="43">
        <v>84.3</v>
      </c>
      <c r="C2" s="43">
        <v>10.8</v>
      </c>
      <c r="D2" s="43">
        <v>3.2</v>
      </c>
      <c r="E2" s="43">
        <v>23</v>
      </c>
      <c r="G2" s="8" t="s">
        <v>456</v>
      </c>
    </row>
    <row r="3" spans="1:7" x14ac:dyDescent="0.2">
      <c r="A3" s="43" t="s">
        <v>585</v>
      </c>
      <c r="B3" s="43">
        <v>94</v>
      </c>
      <c r="C3" s="43">
        <v>3.4</v>
      </c>
      <c r="D3" s="43">
        <v>2.2000000000000002</v>
      </c>
      <c r="E3" s="43">
        <v>5</v>
      </c>
      <c r="G3" s="44" t="s">
        <v>614</v>
      </c>
    </row>
    <row r="4" spans="1:7" x14ac:dyDescent="0.2">
      <c r="A4" s="43" t="s">
        <v>578</v>
      </c>
      <c r="B4" s="43">
        <v>90</v>
      </c>
      <c r="C4" s="43">
        <v>4.7</v>
      </c>
      <c r="D4" s="43">
        <v>1.7</v>
      </c>
      <c r="E4" s="43">
        <v>13.9</v>
      </c>
    </row>
    <row r="5" spans="1:7" x14ac:dyDescent="0.2">
      <c r="A5" s="43" t="s">
        <v>603</v>
      </c>
      <c r="B5" s="43">
        <v>88.5</v>
      </c>
      <c r="C5" s="43">
        <v>7.5</v>
      </c>
      <c r="D5" s="43">
        <v>0</v>
      </c>
      <c r="E5" s="43">
        <v>12.7</v>
      </c>
    </row>
    <row r="6" spans="1:7" x14ac:dyDescent="0.2">
      <c r="A6" s="43" t="s">
        <v>546</v>
      </c>
      <c r="B6" s="43">
        <v>78</v>
      </c>
      <c r="C6" s="43">
        <v>6</v>
      </c>
      <c r="D6" s="43">
        <v>13.6</v>
      </c>
      <c r="E6" s="43">
        <v>10.6</v>
      </c>
    </row>
    <row r="7" spans="1:7" x14ac:dyDescent="0.2">
      <c r="A7" s="43" t="s">
        <v>594</v>
      </c>
      <c r="B7" s="43">
        <v>87.4</v>
      </c>
      <c r="C7" s="43">
        <v>7.3</v>
      </c>
      <c r="D7" s="43">
        <v>2.2000000000000002</v>
      </c>
      <c r="E7" s="43">
        <v>27.9</v>
      </c>
    </row>
    <row r="8" spans="1:7" x14ac:dyDescent="0.2">
      <c r="A8" s="43" t="s">
        <v>560</v>
      </c>
      <c r="B8" s="43">
        <v>82.8</v>
      </c>
      <c r="C8" s="43">
        <v>9.1</v>
      </c>
      <c r="D8" s="43">
        <v>3.5</v>
      </c>
      <c r="E8" s="43">
        <v>28.3</v>
      </c>
    </row>
    <row r="9" spans="1:7" x14ac:dyDescent="0.2">
      <c r="A9" s="43" t="s">
        <v>601</v>
      </c>
      <c r="B9" s="43">
        <v>83.6</v>
      </c>
      <c r="C9" s="43">
        <v>10.6</v>
      </c>
      <c r="D9" s="43">
        <v>5.8</v>
      </c>
      <c r="E9" s="43">
        <v>20.2</v>
      </c>
    </row>
    <row r="10" spans="1:7" x14ac:dyDescent="0.2">
      <c r="A10" s="43" t="s">
        <v>545</v>
      </c>
      <c r="B10" s="43">
        <v>78.2</v>
      </c>
      <c r="C10" s="43">
        <v>14.2</v>
      </c>
      <c r="D10" s="43">
        <v>3.1</v>
      </c>
      <c r="E10" s="43">
        <v>37.9</v>
      </c>
    </row>
    <row r="11" spans="1:7" x14ac:dyDescent="0.2">
      <c r="A11" s="43" t="s">
        <v>574</v>
      </c>
      <c r="B11" s="43">
        <v>85.1</v>
      </c>
      <c r="C11" s="43">
        <v>7.4</v>
      </c>
      <c r="D11" s="43">
        <v>3.1</v>
      </c>
      <c r="E11" s="43">
        <v>18.100000000000001</v>
      </c>
    </row>
    <row r="12" spans="1:7" x14ac:dyDescent="0.2">
      <c r="A12" s="43" t="s">
        <v>613</v>
      </c>
      <c r="B12" s="43">
        <v>73.900000000000006</v>
      </c>
      <c r="C12" s="43">
        <v>16.2</v>
      </c>
      <c r="D12" s="43">
        <v>6.7</v>
      </c>
      <c r="E12" s="43">
        <v>12.3</v>
      </c>
    </row>
    <row r="13" spans="1:7" x14ac:dyDescent="0.2">
      <c r="A13" s="43" t="s">
        <v>550</v>
      </c>
      <c r="B13" s="43">
        <v>87.9</v>
      </c>
      <c r="C13" s="43">
        <v>6.9</v>
      </c>
      <c r="D13" s="43">
        <v>1.9</v>
      </c>
      <c r="E13" s="43">
        <v>35.5</v>
      </c>
    </row>
    <row r="14" spans="1:7" x14ac:dyDescent="0.2">
      <c r="A14" s="43" t="s">
        <v>606</v>
      </c>
      <c r="B14" s="43">
        <v>65.3</v>
      </c>
      <c r="C14" s="43">
        <v>26.8</v>
      </c>
      <c r="D14" s="43">
        <v>0.6</v>
      </c>
      <c r="E14" s="43">
        <v>21.3</v>
      </c>
    </row>
    <row r="15" spans="1:7" x14ac:dyDescent="0.2">
      <c r="A15" s="43" t="s">
        <v>554</v>
      </c>
      <c r="B15" s="43">
        <v>76.599999999999994</v>
      </c>
      <c r="C15" s="43">
        <v>16.100000000000001</v>
      </c>
      <c r="D15" s="43">
        <v>3.8</v>
      </c>
      <c r="E15" s="43">
        <v>21.6</v>
      </c>
    </row>
    <row r="16" spans="1:7" x14ac:dyDescent="0.2">
      <c r="A16" s="43" t="s">
        <v>598</v>
      </c>
      <c r="B16" s="43">
        <v>54.6</v>
      </c>
      <c r="C16" s="43">
        <v>5.4</v>
      </c>
      <c r="D16" s="43">
        <v>39.200000000000003</v>
      </c>
      <c r="E16" s="43">
        <v>14.5</v>
      </c>
    </row>
    <row r="17" spans="1:5" x14ac:dyDescent="0.2">
      <c r="A17" s="43" t="s">
        <v>583</v>
      </c>
      <c r="B17" s="43">
        <v>80.5</v>
      </c>
      <c r="C17" s="43">
        <v>5.5</v>
      </c>
      <c r="D17" s="43">
        <v>9.1</v>
      </c>
      <c r="E17" s="43">
        <v>19.899999999999999</v>
      </c>
    </row>
    <row r="18" spans="1:5" x14ac:dyDescent="0.2">
      <c r="A18" s="43" t="s">
        <v>595</v>
      </c>
      <c r="B18" s="43">
        <v>88.2</v>
      </c>
      <c r="C18" s="43">
        <v>3.5</v>
      </c>
      <c r="D18" s="43">
        <v>4.5</v>
      </c>
      <c r="E18" s="43">
        <v>12.4</v>
      </c>
    </row>
    <row r="19" spans="1:5" x14ac:dyDescent="0.2">
      <c r="A19" s="43" t="s">
        <v>543</v>
      </c>
      <c r="B19" s="43">
        <v>87.8</v>
      </c>
      <c r="C19" s="43">
        <v>7</v>
      </c>
      <c r="D19" s="43">
        <v>1.6</v>
      </c>
      <c r="E19" s="43">
        <v>35.700000000000003</v>
      </c>
    </row>
    <row r="20" spans="1:5" x14ac:dyDescent="0.2">
      <c r="A20" s="43" t="s">
        <v>573</v>
      </c>
      <c r="B20" s="43">
        <v>85.3</v>
      </c>
      <c r="C20" s="43">
        <v>9.9</v>
      </c>
      <c r="D20" s="43">
        <v>0.5</v>
      </c>
      <c r="E20" s="43">
        <v>17.8</v>
      </c>
    </row>
    <row r="21" spans="1:5" x14ac:dyDescent="0.2">
      <c r="A21" s="43" t="s">
        <v>548</v>
      </c>
      <c r="B21" s="43">
        <v>86.6</v>
      </c>
      <c r="C21" s="43">
        <v>8</v>
      </c>
      <c r="D21" s="43">
        <v>1.4</v>
      </c>
      <c r="E21" s="43">
        <v>46</v>
      </c>
    </row>
    <row r="22" spans="1:5" x14ac:dyDescent="0.2">
      <c r="A22" s="43" t="s">
        <v>552</v>
      </c>
      <c r="B22" s="43">
        <v>91.4</v>
      </c>
      <c r="C22" s="43">
        <v>3.3</v>
      </c>
      <c r="D22" s="43">
        <v>2.9</v>
      </c>
      <c r="E22" s="43">
        <v>14.5</v>
      </c>
    </row>
    <row r="23" spans="1:5" x14ac:dyDescent="0.2">
      <c r="A23" s="43" t="s">
        <v>575</v>
      </c>
      <c r="B23" s="43">
        <v>60.9</v>
      </c>
      <c r="C23" s="43">
        <v>32.9</v>
      </c>
      <c r="D23" s="43">
        <v>2.7</v>
      </c>
      <c r="E23" s="43">
        <v>12.8</v>
      </c>
    </row>
    <row r="24" spans="1:5" x14ac:dyDescent="0.2">
      <c r="A24" s="43" t="s">
        <v>610</v>
      </c>
      <c r="B24" s="43">
        <v>93.5</v>
      </c>
      <c r="C24" s="43">
        <v>5.9</v>
      </c>
      <c r="D24" s="43">
        <v>0.1</v>
      </c>
      <c r="E24" s="43">
        <v>10.1</v>
      </c>
    </row>
    <row r="25" spans="1:5" x14ac:dyDescent="0.2">
      <c r="A25" s="43" t="s">
        <v>571</v>
      </c>
      <c r="B25" s="43">
        <v>79</v>
      </c>
      <c r="C25" s="43">
        <v>13.1</v>
      </c>
      <c r="D25" s="43">
        <v>4.7</v>
      </c>
      <c r="E25" s="43">
        <v>12.4</v>
      </c>
    </row>
    <row r="26" spans="1:5" x14ac:dyDescent="0.2">
      <c r="A26" s="43" t="s">
        <v>604</v>
      </c>
      <c r="B26" s="43">
        <v>78</v>
      </c>
      <c r="C26" s="43">
        <v>18.7</v>
      </c>
      <c r="D26" s="43">
        <v>2.7</v>
      </c>
      <c r="E26" s="43">
        <v>22.8</v>
      </c>
    </row>
    <row r="27" spans="1:5" x14ac:dyDescent="0.2">
      <c r="A27" s="43" t="s">
        <v>602</v>
      </c>
      <c r="B27" s="43">
        <v>91</v>
      </c>
      <c r="C27" s="43">
        <v>4.4000000000000004</v>
      </c>
      <c r="D27" s="43">
        <v>4.5999999999999996</v>
      </c>
      <c r="E27" s="43">
        <v>17</v>
      </c>
    </row>
    <row r="28" spans="1:5" x14ac:dyDescent="0.2">
      <c r="A28" s="43" t="s">
        <v>553</v>
      </c>
      <c r="B28" s="43">
        <v>79.5</v>
      </c>
      <c r="C28" s="43">
        <v>14.3</v>
      </c>
      <c r="D28" s="43">
        <v>3.3</v>
      </c>
      <c r="E28" s="43">
        <v>12</v>
      </c>
    </row>
    <row r="29" spans="1:5" x14ac:dyDescent="0.2">
      <c r="A29" s="43" t="s">
        <v>600</v>
      </c>
      <c r="B29" s="43">
        <v>79.5</v>
      </c>
      <c r="C29" s="43">
        <v>8.8000000000000007</v>
      </c>
      <c r="D29" s="43">
        <v>7.1</v>
      </c>
      <c r="E29" s="43">
        <v>15.4</v>
      </c>
    </row>
    <row r="30" spans="1:5" x14ac:dyDescent="0.2">
      <c r="A30" s="43" t="s">
        <v>592</v>
      </c>
      <c r="B30" s="43">
        <v>89.4</v>
      </c>
      <c r="C30" s="43">
        <v>5.5</v>
      </c>
      <c r="D30" s="43">
        <v>0.8</v>
      </c>
      <c r="E30" s="43">
        <v>10.6</v>
      </c>
    </row>
    <row r="31" spans="1:5" x14ac:dyDescent="0.2">
      <c r="A31" s="43" t="s">
        <v>555</v>
      </c>
      <c r="B31" s="43">
        <v>87.8</v>
      </c>
      <c r="C31" s="43">
        <v>7.6</v>
      </c>
      <c r="D31" s="43">
        <v>1.7</v>
      </c>
      <c r="E31" s="43">
        <v>23.8</v>
      </c>
    </row>
    <row r="32" spans="1:5" x14ac:dyDescent="0.2">
      <c r="A32" s="43" t="s">
        <v>589</v>
      </c>
      <c r="B32" s="43">
        <v>82.4</v>
      </c>
      <c r="C32" s="43">
        <v>11.9</v>
      </c>
      <c r="D32" s="43">
        <v>4</v>
      </c>
      <c r="E32" s="43">
        <v>11.4</v>
      </c>
    </row>
    <row r="33" spans="1:5" x14ac:dyDescent="0.2">
      <c r="A33" s="43" t="s">
        <v>556</v>
      </c>
      <c r="B33" s="43">
        <v>96.3</v>
      </c>
      <c r="C33" s="43">
        <v>0.7</v>
      </c>
      <c r="D33" s="43">
        <v>0.8</v>
      </c>
      <c r="E33" s="43">
        <v>4.3</v>
      </c>
    </row>
    <row r="34" spans="1:5" x14ac:dyDescent="0.2">
      <c r="A34" s="43" t="s">
        <v>551</v>
      </c>
      <c r="B34" s="43">
        <v>90</v>
      </c>
      <c r="C34" s="43">
        <v>4.3</v>
      </c>
      <c r="D34" s="43">
        <v>1.6</v>
      </c>
      <c r="E34" s="43">
        <v>43</v>
      </c>
    </row>
    <row r="35" spans="1:5" x14ac:dyDescent="0.2">
      <c r="A35" s="43" t="s">
        <v>561</v>
      </c>
      <c r="B35" s="43">
        <v>89.9</v>
      </c>
      <c r="C35" s="43">
        <v>5.8</v>
      </c>
      <c r="D35" s="43">
        <v>1.1000000000000001</v>
      </c>
      <c r="E35" s="43">
        <v>25.4</v>
      </c>
    </row>
    <row r="36" spans="1:5" x14ac:dyDescent="0.2">
      <c r="A36" s="43" t="s">
        <v>612</v>
      </c>
      <c r="B36" s="43">
        <v>63.6</v>
      </c>
      <c r="C36" s="43">
        <v>30.6</v>
      </c>
      <c r="D36" s="43">
        <v>2</v>
      </c>
      <c r="E36" s="43">
        <v>11.1</v>
      </c>
    </row>
    <row r="37" spans="1:5" x14ac:dyDescent="0.2">
      <c r="A37" s="43" t="s">
        <v>611</v>
      </c>
      <c r="B37" s="43">
        <v>89.5</v>
      </c>
      <c r="C37" s="43">
        <v>4.7</v>
      </c>
      <c r="D37" s="43">
        <v>2.8</v>
      </c>
      <c r="E37" s="43">
        <v>27.6</v>
      </c>
    </row>
    <row r="38" spans="1:5" x14ac:dyDescent="0.2">
      <c r="A38" s="43" t="s">
        <v>549</v>
      </c>
      <c r="B38" s="43">
        <v>80.599999999999994</v>
      </c>
      <c r="C38" s="43">
        <v>12.8</v>
      </c>
      <c r="D38" s="43">
        <v>3.9</v>
      </c>
      <c r="E38" s="43">
        <v>13.6</v>
      </c>
    </row>
    <row r="39" spans="1:5" x14ac:dyDescent="0.2">
      <c r="A39" s="43" t="s">
        <v>544</v>
      </c>
      <c r="B39" s="43">
        <v>74.8</v>
      </c>
      <c r="C39" s="43">
        <v>13.9</v>
      </c>
      <c r="D39" s="43">
        <v>6.4</v>
      </c>
      <c r="E39" s="43">
        <v>27.3</v>
      </c>
    </row>
    <row r="40" spans="1:5" x14ac:dyDescent="0.2">
      <c r="A40" s="43" t="s">
        <v>562</v>
      </c>
      <c r="B40" s="43">
        <v>77.5</v>
      </c>
      <c r="C40" s="43">
        <v>14.4</v>
      </c>
      <c r="D40" s="43">
        <v>5.0999999999999996</v>
      </c>
      <c r="E40" s="43">
        <v>14.6</v>
      </c>
    </row>
    <row r="41" spans="1:5" x14ac:dyDescent="0.2">
      <c r="A41" s="43" t="s">
        <v>542</v>
      </c>
      <c r="B41" s="43">
        <v>75.599999999999994</v>
      </c>
      <c r="C41" s="43">
        <v>12.1</v>
      </c>
      <c r="D41" s="43">
        <v>9.4</v>
      </c>
      <c r="E41" s="43">
        <v>9.4</v>
      </c>
    </row>
    <row r="42" spans="1:5" x14ac:dyDescent="0.2">
      <c r="A42" s="43" t="s">
        <v>570</v>
      </c>
      <c r="B42" s="43">
        <v>81.5</v>
      </c>
      <c r="C42" s="43">
        <v>12.1</v>
      </c>
      <c r="D42" s="43">
        <v>3.1</v>
      </c>
      <c r="E42" s="43">
        <v>21.7</v>
      </c>
    </row>
    <row r="43" spans="1:5" x14ac:dyDescent="0.2">
      <c r="A43" s="43" t="s">
        <v>582</v>
      </c>
      <c r="B43" s="43">
        <v>93.7</v>
      </c>
      <c r="C43" s="43">
        <v>3.7</v>
      </c>
      <c r="D43" s="43">
        <v>0.8</v>
      </c>
      <c r="E43" s="43">
        <v>19.100000000000001</v>
      </c>
    </row>
    <row r="44" spans="1:5" x14ac:dyDescent="0.2">
      <c r="A44" s="43" t="s">
        <v>564</v>
      </c>
      <c r="B44" s="43">
        <v>55.3</v>
      </c>
      <c r="C44" s="43">
        <v>37.4</v>
      </c>
      <c r="D44" s="43">
        <v>5</v>
      </c>
      <c r="E44" s="43">
        <v>25.4</v>
      </c>
    </row>
    <row r="45" spans="1:5" x14ac:dyDescent="0.2">
      <c r="A45" s="43" t="s">
        <v>558</v>
      </c>
      <c r="B45" s="43">
        <v>76.900000000000006</v>
      </c>
      <c r="C45" s="43">
        <v>13</v>
      </c>
      <c r="D45" s="43">
        <v>5.8</v>
      </c>
      <c r="E45" s="43">
        <v>15.1</v>
      </c>
    </row>
    <row r="46" spans="1:5" x14ac:dyDescent="0.2">
      <c r="A46" s="43" t="s">
        <v>572</v>
      </c>
      <c r="B46" s="43">
        <v>86.1</v>
      </c>
      <c r="C46" s="43">
        <v>9.5</v>
      </c>
      <c r="D46" s="43">
        <v>2.5</v>
      </c>
      <c r="E46" s="43">
        <v>14.5</v>
      </c>
    </row>
    <row r="47" spans="1:5" x14ac:dyDescent="0.2">
      <c r="A47" s="43" t="s">
        <v>566</v>
      </c>
      <c r="B47" s="43">
        <v>66.5</v>
      </c>
      <c r="C47" s="43">
        <v>25.5</v>
      </c>
      <c r="D47" s="43">
        <v>2.5</v>
      </c>
      <c r="E47" s="43">
        <v>31.2</v>
      </c>
    </row>
    <row r="48" spans="1:5" x14ac:dyDescent="0.2">
      <c r="A48" s="43" t="s">
        <v>547</v>
      </c>
      <c r="B48" s="43">
        <v>74.7</v>
      </c>
      <c r="C48" s="43">
        <v>17</v>
      </c>
      <c r="D48" s="43">
        <v>3.9</v>
      </c>
      <c r="E48" s="43">
        <v>33.6</v>
      </c>
    </row>
    <row r="49" spans="1:5" x14ac:dyDescent="0.2">
      <c r="A49" s="43" t="s">
        <v>605</v>
      </c>
      <c r="B49" s="43">
        <v>82.8</v>
      </c>
      <c r="C49" s="43">
        <v>10.3</v>
      </c>
      <c r="D49" s="43">
        <v>5.7</v>
      </c>
      <c r="E49" s="43">
        <v>9</v>
      </c>
    </row>
    <row r="50" spans="1:5" x14ac:dyDescent="0.2">
      <c r="A50" s="43" t="s">
        <v>563</v>
      </c>
      <c r="B50" s="43">
        <v>68</v>
      </c>
      <c r="C50" s="43">
        <v>25.6</v>
      </c>
      <c r="D50" s="43">
        <v>2.9</v>
      </c>
      <c r="E50" s="43">
        <v>15.3</v>
      </c>
    </row>
    <row r="51" spans="1:5" x14ac:dyDescent="0.2">
      <c r="A51" s="43" t="s">
        <v>565</v>
      </c>
      <c r="B51" s="43">
        <v>84.1</v>
      </c>
      <c r="C51" s="43">
        <v>5.5</v>
      </c>
      <c r="D51" s="43">
        <v>7.6</v>
      </c>
      <c r="E51" s="43">
        <v>9.9</v>
      </c>
    </row>
    <row r="52" spans="1:5" x14ac:dyDescent="0.2">
      <c r="A52" s="43" t="s">
        <v>587</v>
      </c>
      <c r="B52" s="43">
        <v>73.7</v>
      </c>
      <c r="C52" s="43">
        <v>10.5</v>
      </c>
      <c r="D52" s="43">
        <v>10</v>
      </c>
      <c r="E52" s="43">
        <v>11</v>
      </c>
    </row>
    <row r="53" spans="1:5" x14ac:dyDescent="0.2">
      <c r="A53" s="43" t="s">
        <v>557</v>
      </c>
      <c r="B53" s="43">
        <v>90.5</v>
      </c>
      <c r="C53" s="43">
        <v>4.2</v>
      </c>
      <c r="D53" s="43">
        <v>1</v>
      </c>
      <c r="E53" s="43">
        <v>47.2</v>
      </c>
    </row>
    <row r="54" spans="1:5" x14ac:dyDescent="0.2">
      <c r="A54" s="43" t="s">
        <v>584</v>
      </c>
      <c r="B54" s="43">
        <v>57.8</v>
      </c>
      <c r="C54" s="43">
        <v>24.8</v>
      </c>
      <c r="D54" s="43">
        <v>15.3</v>
      </c>
      <c r="E54" s="43">
        <v>13.5</v>
      </c>
    </row>
    <row r="55" spans="1:5" x14ac:dyDescent="0.2">
      <c r="A55" s="43" t="s">
        <v>588</v>
      </c>
      <c r="B55" s="43">
        <v>71.8</v>
      </c>
      <c r="C55" s="43">
        <v>17.8</v>
      </c>
      <c r="D55" s="43">
        <v>9.6</v>
      </c>
      <c r="E55" s="43">
        <v>17</v>
      </c>
    </row>
    <row r="56" spans="1:5" x14ac:dyDescent="0.2">
      <c r="A56" s="43" t="s">
        <v>599</v>
      </c>
      <c r="B56" s="43">
        <v>90.3</v>
      </c>
      <c r="C56" s="43">
        <v>1.6</v>
      </c>
      <c r="D56" s="43">
        <v>2.9</v>
      </c>
      <c r="E56" s="43">
        <v>11.7</v>
      </c>
    </row>
    <row r="57" spans="1:5" x14ac:dyDescent="0.2">
      <c r="A57" s="43" t="s">
        <v>541</v>
      </c>
      <c r="B57" s="43">
        <v>77.400000000000006</v>
      </c>
      <c r="C57" s="43">
        <v>14.3</v>
      </c>
      <c r="D57" s="43">
        <v>4.7</v>
      </c>
      <c r="E57" s="43">
        <v>17.399999999999999</v>
      </c>
    </row>
    <row r="58" spans="1:5" x14ac:dyDescent="0.2">
      <c r="A58" s="43" t="s">
        <v>568</v>
      </c>
      <c r="B58" s="43">
        <v>74.7</v>
      </c>
      <c r="C58" s="43">
        <v>16.100000000000001</v>
      </c>
      <c r="D58" s="43">
        <v>5.3</v>
      </c>
      <c r="E58" s="43">
        <v>15.7</v>
      </c>
    </row>
    <row r="59" spans="1:5" x14ac:dyDescent="0.2">
      <c r="A59" s="43" t="s">
        <v>576</v>
      </c>
      <c r="B59" s="43">
        <v>76.5</v>
      </c>
      <c r="C59" s="43">
        <v>9</v>
      </c>
      <c r="D59" s="43">
        <v>8.6999999999999993</v>
      </c>
      <c r="E59" s="43">
        <v>16.399999999999999</v>
      </c>
    </row>
    <row r="60" spans="1:5" x14ac:dyDescent="0.2">
      <c r="A60" s="43" t="s">
        <v>577</v>
      </c>
      <c r="B60" s="43">
        <v>75.2</v>
      </c>
      <c r="C60" s="43">
        <v>16.7</v>
      </c>
      <c r="D60" s="43">
        <v>4.5999999999999996</v>
      </c>
      <c r="E60" s="43">
        <v>26</v>
      </c>
    </row>
    <row r="61" spans="1:5" x14ac:dyDescent="0.2">
      <c r="A61" s="43" t="s">
        <v>580</v>
      </c>
      <c r="B61" s="43">
        <v>69.900000000000006</v>
      </c>
      <c r="C61" s="43">
        <v>20.8</v>
      </c>
      <c r="D61" s="43">
        <v>4.0999999999999996</v>
      </c>
      <c r="E61" s="43">
        <v>41.2</v>
      </c>
    </row>
    <row r="62" spans="1:5" x14ac:dyDescent="0.2">
      <c r="A62" s="43" t="s">
        <v>567</v>
      </c>
      <c r="B62" s="43">
        <v>88.1</v>
      </c>
      <c r="C62" s="43">
        <v>6.9</v>
      </c>
      <c r="D62" s="43">
        <v>1.7</v>
      </c>
      <c r="E62" s="43">
        <v>24.5</v>
      </c>
    </row>
    <row r="63" spans="1:5" x14ac:dyDescent="0.2">
      <c r="A63" s="43" t="s">
        <v>591</v>
      </c>
      <c r="B63" s="43">
        <v>83.7</v>
      </c>
      <c r="C63" s="43">
        <v>7.3</v>
      </c>
      <c r="D63" s="43">
        <v>5.8</v>
      </c>
      <c r="E63" s="43">
        <v>18.399999999999999</v>
      </c>
    </row>
    <row r="64" spans="1:5" x14ac:dyDescent="0.2">
      <c r="A64" s="43" t="s">
        <v>581</v>
      </c>
      <c r="B64" s="43">
        <v>81.099999999999994</v>
      </c>
      <c r="C64" s="43">
        <v>11.9</v>
      </c>
      <c r="D64" s="43">
        <v>3.9</v>
      </c>
      <c r="E64" s="43">
        <v>11.3</v>
      </c>
    </row>
    <row r="65" spans="1:5" x14ac:dyDescent="0.2">
      <c r="A65" s="43" t="s">
        <v>579</v>
      </c>
      <c r="B65" s="43">
        <v>85.6</v>
      </c>
      <c r="C65" s="43">
        <v>6.5</v>
      </c>
      <c r="D65" s="43">
        <v>5.4</v>
      </c>
      <c r="E65" s="43">
        <v>11.2</v>
      </c>
    </row>
    <row r="66" spans="1:5" x14ac:dyDescent="0.2">
      <c r="A66" s="43" t="s">
        <v>559</v>
      </c>
      <c r="B66" s="43">
        <v>61</v>
      </c>
      <c r="C66" s="43">
        <v>31.1</v>
      </c>
      <c r="D66" s="43">
        <v>3.9</v>
      </c>
      <c r="E66" s="43">
        <v>19.600000000000001</v>
      </c>
    </row>
    <row r="67" spans="1:5" x14ac:dyDescent="0.2">
      <c r="A67" s="43" t="s">
        <v>590</v>
      </c>
      <c r="B67" s="43">
        <v>73.5</v>
      </c>
      <c r="C67" s="43">
        <v>12.6</v>
      </c>
      <c r="D67" s="43">
        <v>10.8</v>
      </c>
      <c r="E67" s="43">
        <v>36.9</v>
      </c>
    </row>
    <row r="68" spans="1:5" x14ac:dyDescent="0.2">
      <c r="A68" s="43" t="s">
        <v>593</v>
      </c>
      <c r="B68" s="43">
        <v>87.3</v>
      </c>
      <c r="C68" s="43">
        <v>4.5</v>
      </c>
      <c r="D68" s="43">
        <v>3.2</v>
      </c>
      <c r="E68" s="43">
        <v>13.4</v>
      </c>
    </row>
    <row r="69" spans="1:5" x14ac:dyDescent="0.2">
      <c r="A69" s="43" t="s">
        <v>608</v>
      </c>
      <c r="B69" s="43">
        <v>77.5</v>
      </c>
      <c r="C69" s="43">
        <v>14.4</v>
      </c>
      <c r="D69" s="43">
        <v>4.9000000000000004</v>
      </c>
      <c r="E69" s="43">
        <v>10.7</v>
      </c>
    </row>
    <row r="70" spans="1:5" x14ac:dyDescent="0.2">
      <c r="A70" s="43" t="s">
        <v>609</v>
      </c>
      <c r="B70" s="43">
        <v>89.6</v>
      </c>
      <c r="C70" s="43">
        <v>3.2</v>
      </c>
      <c r="D70" s="43">
        <v>3</v>
      </c>
      <c r="E70" s="43">
        <v>6.3</v>
      </c>
    </row>
    <row r="71" spans="1:5" x14ac:dyDescent="0.2">
      <c r="A71" s="43" t="s">
        <v>597</v>
      </c>
      <c r="B71" s="43">
        <v>74.5</v>
      </c>
      <c r="C71" s="43">
        <v>16.3</v>
      </c>
      <c r="D71" s="43">
        <v>5.8</v>
      </c>
      <c r="E71" s="43">
        <v>18.5</v>
      </c>
    </row>
    <row r="72" spans="1:5" x14ac:dyDescent="0.2">
      <c r="A72" s="43" t="s">
        <v>607</v>
      </c>
      <c r="B72" s="43">
        <v>80.3</v>
      </c>
      <c r="C72" s="43">
        <v>2.6</v>
      </c>
      <c r="D72" s="43">
        <v>1.8</v>
      </c>
      <c r="E72" s="43">
        <v>26.7</v>
      </c>
    </row>
    <row r="73" spans="1:5" x14ac:dyDescent="0.2">
      <c r="A73" s="43" t="s">
        <v>596</v>
      </c>
      <c r="B73" s="43">
        <v>91.8</v>
      </c>
      <c r="C73" s="43">
        <v>3.2</v>
      </c>
      <c r="D73" s="43">
        <v>1.2</v>
      </c>
      <c r="E73" s="43">
        <v>9.8000000000000007</v>
      </c>
    </row>
    <row r="74" spans="1:5" x14ac:dyDescent="0.2">
      <c r="A74" s="43" t="s">
        <v>569</v>
      </c>
      <c r="B74" s="43">
        <v>86.9</v>
      </c>
      <c r="C74" s="43">
        <v>7.4</v>
      </c>
      <c r="D74" s="43">
        <v>2.7</v>
      </c>
      <c r="E74" s="43">
        <v>23.1</v>
      </c>
    </row>
  </sheetData>
  <sortState xmlns:xlrd2="http://schemas.microsoft.com/office/spreadsheetml/2017/richdata2" ref="A2:E74">
    <sortCondition ref="A2:A74"/>
  </sortState>
  <hyperlinks>
    <hyperlink ref="G3" r:id="rId1" xr:uid="{B74659FF-FCEC-1F4E-BDB4-52E0B0E2DA7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A591A-5073-9F41-85CC-D3C4EB481BEC}">
  <dimension ref="A1:AC104"/>
  <sheetViews>
    <sheetView topLeftCell="A30" workbookViewId="0">
      <selection activeCell="A52" sqref="A52:XFD52"/>
    </sheetView>
  </sheetViews>
  <sheetFormatPr baseColWidth="10" defaultRowHeight="16" x14ac:dyDescent="0.2"/>
  <cols>
    <col min="1" max="1" width="9.1640625" style="7" bestFit="1" customWidth="1"/>
    <col min="2" max="2" width="69.33203125" bestFit="1" customWidth="1"/>
    <col min="3" max="3" width="20" customWidth="1"/>
    <col min="4" max="4" width="14" style="11" bestFit="1" customWidth="1"/>
    <col min="5" max="5" width="13.83203125" style="11" bestFit="1" customWidth="1"/>
    <col min="6" max="6" width="13.5" style="11" bestFit="1" customWidth="1"/>
    <col min="7" max="7" width="13.33203125" style="11" bestFit="1" customWidth="1"/>
    <col min="8" max="8" width="16" style="11" bestFit="1" customWidth="1"/>
    <col min="9" max="9" width="15.83203125" style="11" bestFit="1" customWidth="1"/>
    <col min="10" max="10" width="11.83203125" bestFit="1" customWidth="1"/>
    <col min="11" max="11" width="7.33203125" bestFit="1" customWidth="1"/>
    <col min="12" max="12" width="6.1640625" bestFit="1" customWidth="1"/>
    <col min="13" max="13" width="15.33203125" bestFit="1" customWidth="1"/>
    <col min="14" max="14" width="5.6640625" bestFit="1" customWidth="1"/>
    <col min="15" max="15" width="8.1640625" bestFit="1" customWidth="1"/>
    <col min="16" max="16" width="6.1640625" bestFit="1" customWidth="1"/>
    <col min="17" max="18" width="15" bestFit="1" customWidth="1"/>
    <col min="19" max="19" width="22" bestFit="1" customWidth="1"/>
    <col min="20" max="20" width="18.33203125" bestFit="1" customWidth="1"/>
    <col min="21" max="21" width="8.5" bestFit="1" customWidth="1"/>
    <col min="23" max="23" width="9" bestFit="1" customWidth="1"/>
    <col min="24" max="24" width="17.83203125" bestFit="1" customWidth="1"/>
    <col min="25" max="25" width="31.33203125" bestFit="1" customWidth="1"/>
    <col min="26" max="26" width="24.6640625" bestFit="1" customWidth="1"/>
    <col min="27" max="27" width="11" bestFit="1" customWidth="1"/>
    <col min="28" max="28" width="9" bestFit="1" customWidth="1"/>
    <col min="29" max="29" width="9.33203125" bestFit="1" customWidth="1"/>
  </cols>
  <sheetData>
    <row r="1" spans="1:29" x14ac:dyDescent="0.2">
      <c r="J1" s="46" t="s">
        <v>145</v>
      </c>
      <c r="K1" s="46"/>
      <c r="L1" s="46"/>
      <c r="M1" s="46"/>
      <c r="N1" s="46"/>
      <c r="O1" s="46"/>
      <c r="P1" s="46"/>
      <c r="Q1" s="46"/>
      <c r="R1" s="46"/>
      <c r="S1" s="46"/>
      <c r="T1" s="46" t="s">
        <v>146</v>
      </c>
      <c r="U1" s="46"/>
      <c r="V1" s="46"/>
      <c r="W1" s="46"/>
      <c r="X1" s="46"/>
      <c r="Y1" s="46"/>
      <c r="Z1" s="46"/>
      <c r="AA1" s="46"/>
      <c r="AB1" s="46"/>
      <c r="AC1" s="46"/>
    </row>
    <row r="2" spans="1:29" s="4" customFormat="1" x14ac:dyDescent="0.2">
      <c r="A2" s="6" t="s">
        <v>141</v>
      </c>
      <c r="B2" s="4" t="s">
        <v>129</v>
      </c>
      <c r="C2" s="4" t="s">
        <v>3</v>
      </c>
      <c r="D2" s="12" t="s">
        <v>459</v>
      </c>
      <c r="E2" s="12" t="s">
        <v>462</v>
      </c>
      <c r="F2" s="12" t="s">
        <v>460</v>
      </c>
      <c r="G2" s="12" t="s">
        <v>463</v>
      </c>
      <c r="H2" s="12" t="s">
        <v>461</v>
      </c>
      <c r="I2" s="12" t="s">
        <v>464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4" t="s">
        <v>10</v>
      </c>
      <c r="P2" s="4" t="s">
        <v>11</v>
      </c>
      <c r="Q2" s="4" t="s">
        <v>12</v>
      </c>
      <c r="R2" s="4" t="s">
        <v>13</v>
      </c>
      <c r="S2" s="4" t="s">
        <v>14</v>
      </c>
      <c r="T2" t="s">
        <v>149</v>
      </c>
      <c r="U2" t="s">
        <v>150</v>
      </c>
      <c r="V2" t="s">
        <v>151</v>
      </c>
      <c r="W2" t="s">
        <v>152</v>
      </c>
      <c r="X2" t="s">
        <v>153</v>
      </c>
      <c r="Y2" t="s">
        <v>154</v>
      </c>
      <c r="Z2" t="s">
        <v>155</v>
      </c>
      <c r="AA2" t="s">
        <v>156</v>
      </c>
      <c r="AB2" t="s">
        <v>157</v>
      </c>
      <c r="AC2" t="s">
        <v>158</v>
      </c>
    </row>
    <row r="3" spans="1:29" x14ac:dyDescent="0.2">
      <c r="A3" s="7">
        <f t="shared" ref="A3:A66" si="0">VLOOKUP(B3,DISTRICTS,2)</f>
        <v>50000</v>
      </c>
      <c r="B3" t="s">
        <v>16</v>
      </c>
      <c r="C3" t="s">
        <v>17</v>
      </c>
      <c r="D3" s="11">
        <f>W3/AC3</f>
        <v>0.98914616497829233</v>
      </c>
      <c r="E3" s="11">
        <f>P3/J3</f>
        <v>0.77419354838709675</v>
      </c>
      <c r="F3" s="11">
        <f>T3/AC3</f>
        <v>0</v>
      </c>
      <c r="G3" s="11">
        <f>M3/J3</f>
        <v>3.2258064516129031E-2</v>
      </c>
      <c r="H3" s="11">
        <f>V3/AC3</f>
        <v>7.2358900144717806E-3</v>
      </c>
      <c r="I3" s="11">
        <f>O3/J3</f>
        <v>9.6774193548387094E-2</v>
      </c>
      <c r="J3">
        <v>31</v>
      </c>
      <c r="K3">
        <v>9</v>
      </c>
      <c r="L3">
        <v>22</v>
      </c>
      <c r="M3">
        <v>1</v>
      </c>
      <c r="N3">
        <v>1</v>
      </c>
      <c r="O3">
        <v>3</v>
      </c>
      <c r="P3">
        <v>24</v>
      </c>
      <c r="Q3">
        <v>0</v>
      </c>
      <c r="R3">
        <v>0</v>
      </c>
      <c r="S3">
        <v>2</v>
      </c>
      <c r="T3">
        <v>0</v>
      </c>
      <c r="U3">
        <v>1</v>
      </c>
      <c r="V3">
        <v>2</v>
      </c>
      <c r="W3">
        <v>273.39999999999998</v>
      </c>
      <c r="X3">
        <v>0</v>
      </c>
      <c r="Y3">
        <v>0</v>
      </c>
      <c r="Z3">
        <v>0</v>
      </c>
      <c r="AA3">
        <v>207.5</v>
      </c>
      <c r="AB3">
        <v>68.900000000000006</v>
      </c>
      <c r="AC3">
        <v>276.39999999999998</v>
      </c>
    </row>
    <row r="4" spans="1:29" x14ac:dyDescent="0.2">
      <c r="A4" s="7">
        <f t="shared" si="0"/>
        <v>6050000</v>
      </c>
      <c r="B4" t="s">
        <v>84</v>
      </c>
      <c r="C4" t="s">
        <v>37</v>
      </c>
      <c r="D4" s="11">
        <f t="shared" ref="D4:D67" si="1">W4/AC4</f>
        <v>0.82279608192341946</v>
      </c>
      <c r="E4" s="11">
        <f t="shared" ref="E4:E67" si="2">P4/J4</f>
        <v>0.55172413793103448</v>
      </c>
      <c r="F4" s="11">
        <f t="shared" ref="F4:F67" si="3">T4/AC4</f>
        <v>6.8566340160284955E-2</v>
      </c>
      <c r="G4" s="11">
        <f t="shared" ref="G4:G67" si="4">M4/J4</f>
        <v>7.8817733990147784E-2</v>
      </c>
      <c r="H4" s="11">
        <f t="shared" ref="H4:H67" si="5">V4/AC4</f>
        <v>8.0142475512021374E-2</v>
      </c>
      <c r="I4" s="11">
        <f t="shared" ref="I4:I67" si="6">O4/J4</f>
        <v>0.15763546798029557</v>
      </c>
      <c r="J4">
        <v>203</v>
      </c>
      <c r="K4">
        <v>44</v>
      </c>
      <c r="L4">
        <v>159</v>
      </c>
      <c r="M4">
        <v>16</v>
      </c>
      <c r="N4">
        <v>25</v>
      </c>
      <c r="O4">
        <v>32</v>
      </c>
      <c r="P4">
        <v>112</v>
      </c>
      <c r="Q4">
        <v>0</v>
      </c>
      <c r="R4">
        <v>0</v>
      </c>
      <c r="S4">
        <v>18</v>
      </c>
      <c r="T4">
        <v>7.7</v>
      </c>
      <c r="U4">
        <v>1.2</v>
      </c>
      <c r="V4">
        <v>9</v>
      </c>
      <c r="W4">
        <v>92.4</v>
      </c>
      <c r="X4">
        <v>0</v>
      </c>
      <c r="Y4">
        <v>0</v>
      </c>
      <c r="Z4">
        <v>2</v>
      </c>
      <c r="AA4">
        <v>68.400000000000006</v>
      </c>
      <c r="AB4">
        <v>43.9</v>
      </c>
      <c r="AC4">
        <v>112.3</v>
      </c>
    </row>
    <row r="5" spans="1:29" x14ac:dyDescent="0.2">
      <c r="A5" s="7">
        <f t="shared" si="0"/>
        <v>8010000</v>
      </c>
      <c r="B5" t="s">
        <v>100</v>
      </c>
      <c r="C5" t="s">
        <v>32</v>
      </c>
      <c r="D5" s="11">
        <f t="shared" si="1"/>
        <v>0.96487119437939106</v>
      </c>
      <c r="E5" s="11">
        <f t="shared" si="2"/>
        <v>0.73455178416013922</v>
      </c>
      <c r="F5" s="11">
        <f t="shared" si="3"/>
        <v>1.1709601873536299E-2</v>
      </c>
      <c r="G5" s="11">
        <f t="shared" si="4"/>
        <v>1.6536118363794605E-2</v>
      </c>
      <c r="H5" s="11">
        <f t="shared" si="5"/>
        <v>2.3419203747072598E-2</v>
      </c>
      <c r="I5" s="11">
        <f t="shared" si="6"/>
        <v>0.21932114882506529</v>
      </c>
      <c r="J5">
        <v>1149</v>
      </c>
      <c r="K5">
        <v>466</v>
      </c>
      <c r="L5">
        <v>672</v>
      </c>
      <c r="M5">
        <v>19</v>
      </c>
      <c r="N5">
        <v>6</v>
      </c>
      <c r="O5">
        <v>252</v>
      </c>
      <c r="P5">
        <v>844</v>
      </c>
      <c r="Q5">
        <v>2</v>
      </c>
      <c r="R5">
        <v>0</v>
      </c>
      <c r="S5">
        <v>26</v>
      </c>
      <c r="T5">
        <v>1</v>
      </c>
      <c r="U5">
        <v>0</v>
      </c>
      <c r="V5">
        <v>2</v>
      </c>
      <c r="W5">
        <v>82.4</v>
      </c>
      <c r="X5">
        <v>0</v>
      </c>
      <c r="Y5">
        <v>0</v>
      </c>
      <c r="Z5">
        <v>0</v>
      </c>
      <c r="AA5">
        <v>34.5</v>
      </c>
      <c r="AB5">
        <v>50.9</v>
      </c>
      <c r="AC5">
        <v>85.4</v>
      </c>
    </row>
    <row r="6" spans="1:29" x14ac:dyDescent="0.2">
      <c r="A6" s="7">
        <f t="shared" si="0"/>
        <v>4910000</v>
      </c>
      <c r="B6" t="s">
        <v>83</v>
      </c>
      <c r="C6" t="s">
        <v>20</v>
      </c>
      <c r="D6" s="11">
        <f t="shared" si="1"/>
        <v>0.94241842610364679</v>
      </c>
      <c r="E6" s="11">
        <f t="shared" si="2"/>
        <v>0.68041237113402064</v>
      </c>
      <c r="F6" s="11">
        <f t="shared" si="3"/>
        <v>1.9193857965451054E-2</v>
      </c>
      <c r="G6" s="11">
        <f t="shared" si="4"/>
        <v>8.247422680412371E-2</v>
      </c>
      <c r="H6" s="11">
        <f t="shared" si="5"/>
        <v>0</v>
      </c>
      <c r="I6" s="11">
        <f t="shared" si="6"/>
        <v>0.20618556701030927</v>
      </c>
      <c r="J6">
        <v>97</v>
      </c>
      <c r="K6">
        <v>40</v>
      </c>
      <c r="L6">
        <v>57</v>
      </c>
      <c r="M6">
        <v>8</v>
      </c>
      <c r="N6">
        <v>2</v>
      </c>
      <c r="O6">
        <v>20</v>
      </c>
      <c r="P6">
        <v>66</v>
      </c>
      <c r="Q6">
        <v>0</v>
      </c>
      <c r="R6">
        <v>0</v>
      </c>
      <c r="S6">
        <v>1</v>
      </c>
      <c r="T6">
        <v>1</v>
      </c>
      <c r="U6">
        <v>1</v>
      </c>
      <c r="V6">
        <v>0</v>
      </c>
      <c r="W6">
        <v>49.1</v>
      </c>
      <c r="X6">
        <v>0</v>
      </c>
      <c r="Y6">
        <v>0</v>
      </c>
      <c r="Z6">
        <v>1</v>
      </c>
      <c r="AA6">
        <v>41.2</v>
      </c>
      <c r="AB6">
        <v>10.9</v>
      </c>
      <c r="AC6">
        <v>52.1</v>
      </c>
    </row>
    <row r="7" spans="1:29" x14ac:dyDescent="0.2">
      <c r="A7" s="7">
        <f t="shared" si="0"/>
        <v>160000</v>
      </c>
      <c r="B7" t="s">
        <v>19</v>
      </c>
      <c r="C7" t="s">
        <v>20</v>
      </c>
      <c r="D7" s="11">
        <f t="shared" si="1"/>
        <v>0.95407685098406736</v>
      </c>
      <c r="E7" s="11">
        <f t="shared" si="2"/>
        <v>0.65277777777777779</v>
      </c>
      <c r="F7" s="11">
        <f t="shared" si="3"/>
        <v>6.2480474851608868E-3</v>
      </c>
      <c r="G7" s="11">
        <f t="shared" si="4"/>
        <v>7.1180555555555552E-2</v>
      </c>
      <c r="H7" s="11">
        <f t="shared" si="5"/>
        <v>3.0615432677288348E-2</v>
      </c>
      <c r="I7" s="11">
        <f t="shared" si="6"/>
        <v>0.16927083333333334</v>
      </c>
      <c r="J7">
        <v>1152</v>
      </c>
      <c r="K7">
        <v>496</v>
      </c>
      <c r="L7">
        <v>655</v>
      </c>
      <c r="M7">
        <v>82</v>
      </c>
      <c r="N7">
        <v>57</v>
      </c>
      <c r="O7">
        <v>195</v>
      </c>
      <c r="P7">
        <v>752</v>
      </c>
      <c r="Q7">
        <v>2</v>
      </c>
      <c r="R7">
        <v>1</v>
      </c>
      <c r="S7">
        <v>63</v>
      </c>
      <c r="T7">
        <v>2</v>
      </c>
      <c r="U7">
        <v>0</v>
      </c>
      <c r="V7">
        <v>9.8000000000000007</v>
      </c>
      <c r="W7">
        <v>305.39999999999998</v>
      </c>
      <c r="X7">
        <v>1</v>
      </c>
      <c r="Y7">
        <v>0</v>
      </c>
      <c r="Z7">
        <v>1.9</v>
      </c>
      <c r="AA7">
        <v>253.9</v>
      </c>
      <c r="AB7">
        <v>66.2</v>
      </c>
      <c r="AC7">
        <v>320.10000000000002</v>
      </c>
    </row>
    <row r="8" spans="1:29" x14ac:dyDescent="0.2">
      <c r="A8" s="7">
        <f t="shared" si="0"/>
        <v>200000</v>
      </c>
      <c r="B8" t="s">
        <v>21</v>
      </c>
      <c r="C8" t="s">
        <v>21</v>
      </c>
      <c r="D8" s="11">
        <f t="shared" si="1"/>
        <v>0.96049313533202585</v>
      </c>
      <c r="E8" s="11">
        <f t="shared" si="2"/>
        <v>0.68807339449541283</v>
      </c>
      <c r="F8" s="11">
        <f t="shared" si="3"/>
        <v>8.4057158868030262E-3</v>
      </c>
      <c r="G8" s="11">
        <f t="shared" si="4"/>
        <v>8.7155963302752298E-2</v>
      </c>
      <c r="H8" s="11">
        <f t="shared" si="5"/>
        <v>1.4289717007565143E-2</v>
      </c>
      <c r="I8" s="11">
        <f t="shared" si="6"/>
        <v>0.13761467889908258</v>
      </c>
      <c r="J8">
        <v>218</v>
      </c>
      <c r="K8">
        <v>142</v>
      </c>
      <c r="L8">
        <v>76</v>
      </c>
      <c r="M8">
        <v>19</v>
      </c>
      <c r="N8">
        <v>4</v>
      </c>
      <c r="O8">
        <v>30</v>
      </c>
      <c r="P8">
        <v>150</v>
      </c>
      <c r="Q8">
        <v>2</v>
      </c>
      <c r="R8">
        <v>2</v>
      </c>
      <c r="S8">
        <v>11</v>
      </c>
      <c r="T8">
        <v>3</v>
      </c>
      <c r="U8">
        <v>4</v>
      </c>
      <c r="V8">
        <v>5.0999999999999996</v>
      </c>
      <c r="W8">
        <v>342.8</v>
      </c>
      <c r="X8">
        <v>0</v>
      </c>
      <c r="Y8">
        <v>0</v>
      </c>
      <c r="Z8">
        <v>2</v>
      </c>
      <c r="AA8">
        <v>280.10000000000002</v>
      </c>
      <c r="AB8">
        <v>76.8</v>
      </c>
      <c r="AC8">
        <v>356.9</v>
      </c>
    </row>
    <row r="9" spans="1:29" x14ac:dyDescent="0.2">
      <c r="A9" s="7">
        <f t="shared" si="0"/>
        <v>6180000</v>
      </c>
      <c r="B9" t="s">
        <v>85</v>
      </c>
      <c r="C9" t="s">
        <v>49</v>
      </c>
      <c r="D9" s="11">
        <f t="shared" si="1"/>
        <v>0.96762141967621429</v>
      </c>
      <c r="E9" s="11">
        <f t="shared" si="2"/>
        <v>0.865979381443299</v>
      </c>
      <c r="F9" s="11">
        <f t="shared" si="3"/>
        <v>7.4719800747198011E-3</v>
      </c>
      <c r="G9" s="11">
        <f t="shared" si="4"/>
        <v>1.0309278350515464E-2</v>
      </c>
      <c r="H9" s="11">
        <f t="shared" si="5"/>
        <v>1.2453300124533002E-2</v>
      </c>
      <c r="I9" s="11">
        <f t="shared" si="6"/>
        <v>8.247422680412371E-2</v>
      </c>
      <c r="J9">
        <v>97</v>
      </c>
      <c r="K9">
        <v>41</v>
      </c>
      <c r="L9">
        <v>56</v>
      </c>
      <c r="M9">
        <v>1</v>
      </c>
      <c r="N9">
        <v>1</v>
      </c>
      <c r="O9">
        <v>8</v>
      </c>
      <c r="P9">
        <v>84</v>
      </c>
      <c r="Q9">
        <v>0</v>
      </c>
      <c r="R9">
        <v>0</v>
      </c>
      <c r="S9">
        <v>3</v>
      </c>
      <c r="T9">
        <v>0.6</v>
      </c>
      <c r="U9">
        <v>0</v>
      </c>
      <c r="V9">
        <v>1</v>
      </c>
      <c r="W9">
        <v>77.7</v>
      </c>
      <c r="X9">
        <v>0</v>
      </c>
      <c r="Y9">
        <v>0</v>
      </c>
      <c r="Z9">
        <v>1</v>
      </c>
      <c r="AA9">
        <v>51.3</v>
      </c>
      <c r="AB9">
        <v>28.9</v>
      </c>
      <c r="AC9">
        <v>80.3</v>
      </c>
    </row>
    <row r="10" spans="1:29" x14ac:dyDescent="0.2">
      <c r="A10" s="7">
        <f t="shared" si="0"/>
        <v>300000</v>
      </c>
      <c r="B10" t="s">
        <v>23</v>
      </c>
      <c r="C10" t="s">
        <v>24</v>
      </c>
      <c r="D10" s="11">
        <f t="shared" si="1"/>
        <v>0.97624039133473095</v>
      </c>
      <c r="E10" s="11">
        <f t="shared" si="2"/>
        <v>0.80973451327433632</v>
      </c>
      <c r="F10" s="11">
        <f t="shared" si="3"/>
        <v>6.9881201956673656E-3</v>
      </c>
      <c r="G10" s="11">
        <f t="shared" si="4"/>
        <v>2.6548672566371681E-2</v>
      </c>
      <c r="H10" s="11">
        <f t="shared" si="5"/>
        <v>1.3277428371767994E-2</v>
      </c>
      <c r="I10" s="11">
        <f t="shared" si="6"/>
        <v>0.11061946902654868</v>
      </c>
      <c r="J10">
        <v>226</v>
      </c>
      <c r="K10">
        <v>88</v>
      </c>
      <c r="L10">
        <v>138</v>
      </c>
      <c r="M10">
        <v>6</v>
      </c>
      <c r="N10">
        <v>5</v>
      </c>
      <c r="O10">
        <v>25</v>
      </c>
      <c r="P10">
        <v>183</v>
      </c>
      <c r="Q10">
        <v>0</v>
      </c>
      <c r="R10">
        <v>0</v>
      </c>
      <c r="S10">
        <v>7</v>
      </c>
      <c r="T10">
        <v>2</v>
      </c>
      <c r="U10">
        <v>1</v>
      </c>
      <c r="V10">
        <v>3.8</v>
      </c>
      <c r="W10">
        <v>279.39999999999998</v>
      </c>
      <c r="X10">
        <v>0</v>
      </c>
      <c r="Y10">
        <v>0</v>
      </c>
      <c r="Z10">
        <v>0</v>
      </c>
      <c r="AA10">
        <v>225.8</v>
      </c>
      <c r="AB10">
        <v>60.3</v>
      </c>
      <c r="AC10">
        <v>286.2</v>
      </c>
    </row>
    <row r="11" spans="1:29" x14ac:dyDescent="0.2">
      <c r="A11" s="7">
        <f t="shared" si="0"/>
        <v>8050000</v>
      </c>
      <c r="B11" t="s">
        <v>101</v>
      </c>
      <c r="C11" t="s">
        <v>35</v>
      </c>
      <c r="D11" s="11">
        <f t="shared" si="1"/>
        <v>0.97997997997997999</v>
      </c>
      <c r="E11" s="11">
        <f t="shared" si="2"/>
        <v>0.8667749796913079</v>
      </c>
      <c r="F11" s="11">
        <f t="shared" si="3"/>
        <v>0</v>
      </c>
      <c r="G11" s="11">
        <f t="shared" si="4"/>
        <v>1.2185215272136474E-2</v>
      </c>
      <c r="H11" s="11">
        <f t="shared" si="5"/>
        <v>2.002002002002002E-2</v>
      </c>
      <c r="I11" s="11">
        <f t="shared" si="6"/>
        <v>7.7173030056864336E-2</v>
      </c>
      <c r="J11">
        <v>1231</v>
      </c>
      <c r="K11">
        <v>617</v>
      </c>
      <c r="L11">
        <v>612</v>
      </c>
      <c r="M11">
        <v>15</v>
      </c>
      <c r="N11">
        <v>24</v>
      </c>
      <c r="O11">
        <v>95</v>
      </c>
      <c r="P11">
        <v>1067</v>
      </c>
      <c r="Q11">
        <v>0</v>
      </c>
      <c r="R11">
        <v>1</v>
      </c>
      <c r="S11">
        <v>29</v>
      </c>
      <c r="T11">
        <v>0</v>
      </c>
      <c r="U11">
        <v>0</v>
      </c>
      <c r="V11">
        <v>2</v>
      </c>
      <c r="W11">
        <v>97.9</v>
      </c>
      <c r="X11">
        <v>0</v>
      </c>
      <c r="Y11">
        <v>0</v>
      </c>
      <c r="Z11">
        <v>0</v>
      </c>
      <c r="AA11">
        <v>47.1</v>
      </c>
      <c r="AB11">
        <v>52.8</v>
      </c>
      <c r="AC11">
        <v>99.9</v>
      </c>
    </row>
    <row r="12" spans="1:29" x14ac:dyDescent="0.2">
      <c r="A12" s="7">
        <f t="shared" si="0"/>
        <v>8060000</v>
      </c>
      <c r="B12" t="s">
        <v>102</v>
      </c>
      <c r="C12" t="s">
        <v>30</v>
      </c>
      <c r="D12" s="11">
        <f t="shared" si="1"/>
        <v>0.90630975143403447</v>
      </c>
      <c r="E12" s="11">
        <f t="shared" si="2"/>
        <v>0.54382022471910108</v>
      </c>
      <c r="F12" s="11">
        <f t="shared" si="3"/>
        <v>3.6328871892925434E-2</v>
      </c>
      <c r="G12" s="11">
        <f t="shared" si="4"/>
        <v>0.22134831460674156</v>
      </c>
      <c r="H12" s="11">
        <f t="shared" si="5"/>
        <v>3.8240917782026769E-2</v>
      </c>
      <c r="I12" s="11">
        <f t="shared" si="6"/>
        <v>0.15280898876404495</v>
      </c>
      <c r="J12">
        <v>890</v>
      </c>
      <c r="K12">
        <v>410</v>
      </c>
      <c r="L12">
        <v>480</v>
      </c>
      <c r="M12">
        <v>197</v>
      </c>
      <c r="N12">
        <v>19</v>
      </c>
      <c r="O12">
        <v>136</v>
      </c>
      <c r="P12">
        <v>484</v>
      </c>
      <c r="Q12">
        <v>6</v>
      </c>
      <c r="R12">
        <v>0</v>
      </c>
      <c r="S12">
        <v>48</v>
      </c>
      <c r="T12">
        <v>1.9</v>
      </c>
      <c r="U12">
        <v>0</v>
      </c>
      <c r="V12">
        <v>2</v>
      </c>
      <c r="W12">
        <v>47.4</v>
      </c>
      <c r="X12">
        <v>0</v>
      </c>
      <c r="Y12">
        <v>0</v>
      </c>
      <c r="Z12">
        <v>1</v>
      </c>
      <c r="AA12">
        <v>30.1</v>
      </c>
      <c r="AB12">
        <v>22.2</v>
      </c>
      <c r="AC12">
        <v>52.3</v>
      </c>
    </row>
    <row r="13" spans="1:29" x14ac:dyDescent="0.2">
      <c r="A13" s="7">
        <f t="shared" si="0"/>
        <v>350000</v>
      </c>
      <c r="B13" t="s">
        <v>25</v>
      </c>
      <c r="C13" t="s">
        <v>26</v>
      </c>
      <c r="D13" s="11">
        <f t="shared" si="1"/>
        <v>0.58763403533132763</v>
      </c>
      <c r="E13" s="11">
        <f t="shared" si="2"/>
        <v>6.1711079943899017E-2</v>
      </c>
      <c r="F13" s="11">
        <f t="shared" si="3"/>
        <v>0.23270076371210366</v>
      </c>
      <c r="G13" s="11">
        <f t="shared" si="4"/>
        <v>0.32538569424964936</v>
      </c>
      <c r="H13" s="11">
        <f t="shared" si="5"/>
        <v>0.11201110853968989</v>
      </c>
      <c r="I13" s="11">
        <f t="shared" si="6"/>
        <v>0.54932211313697987</v>
      </c>
      <c r="J13">
        <v>2139</v>
      </c>
      <c r="K13">
        <v>959</v>
      </c>
      <c r="L13">
        <v>1177</v>
      </c>
      <c r="M13">
        <v>696</v>
      </c>
      <c r="N13">
        <v>78</v>
      </c>
      <c r="O13">
        <v>1175</v>
      </c>
      <c r="P13">
        <v>132</v>
      </c>
      <c r="Q13">
        <v>7</v>
      </c>
      <c r="R13">
        <v>4</v>
      </c>
      <c r="S13">
        <v>47</v>
      </c>
      <c r="T13">
        <v>603.29999999999995</v>
      </c>
      <c r="U13">
        <v>165.5</v>
      </c>
      <c r="V13">
        <v>290.39999999999998</v>
      </c>
      <c r="W13">
        <v>1523.5</v>
      </c>
      <c r="X13">
        <v>2.2999999999999998</v>
      </c>
      <c r="Y13">
        <v>2.5</v>
      </c>
      <c r="Z13">
        <v>5</v>
      </c>
      <c r="AA13">
        <v>1833.7</v>
      </c>
      <c r="AB13">
        <v>758.9</v>
      </c>
      <c r="AC13">
        <v>2592.6</v>
      </c>
    </row>
    <row r="14" spans="1:29" x14ac:dyDescent="0.2">
      <c r="A14" s="7">
        <f t="shared" si="0"/>
        <v>4110000</v>
      </c>
      <c r="B14" t="s">
        <v>81</v>
      </c>
      <c r="C14" t="s">
        <v>26</v>
      </c>
      <c r="D14" s="11">
        <f t="shared" si="1"/>
        <v>0.48951048951048953</v>
      </c>
      <c r="E14" s="11">
        <f t="shared" si="2"/>
        <v>0.04</v>
      </c>
      <c r="F14" s="11">
        <f t="shared" si="3"/>
        <v>0.24009324009324012</v>
      </c>
      <c r="G14" s="11">
        <f t="shared" si="4"/>
        <v>0.48</v>
      </c>
      <c r="H14" s="11">
        <f t="shared" si="5"/>
        <v>0.20512820512820515</v>
      </c>
      <c r="I14" s="11">
        <f t="shared" si="6"/>
        <v>0.44</v>
      </c>
      <c r="J14">
        <v>75</v>
      </c>
      <c r="K14">
        <v>35</v>
      </c>
      <c r="L14">
        <v>40</v>
      </c>
      <c r="M14">
        <v>36</v>
      </c>
      <c r="N14">
        <v>3</v>
      </c>
      <c r="O14">
        <v>33</v>
      </c>
      <c r="P14">
        <v>3</v>
      </c>
      <c r="Q14">
        <v>0</v>
      </c>
      <c r="R14">
        <v>0</v>
      </c>
      <c r="S14">
        <v>0</v>
      </c>
      <c r="T14">
        <v>10.3</v>
      </c>
      <c r="U14">
        <v>2.8</v>
      </c>
      <c r="V14">
        <v>8.8000000000000007</v>
      </c>
      <c r="W14">
        <v>21</v>
      </c>
      <c r="X14">
        <v>0</v>
      </c>
      <c r="Y14">
        <v>0</v>
      </c>
      <c r="Z14">
        <v>0</v>
      </c>
      <c r="AA14">
        <v>30.7</v>
      </c>
      <c r="AB14">
        <v>12.3</v>
      </c>
      <c r="AC14">
        <v>42.9</v>
      </c>
    </row>
    <row r="15" spans="1:29" x14ac:dyDescent="0.2">
      <c r="A15" s="7">
        <f t="shared" si="0"/>
        <v>9100000</v>
      </c>
      <c r="B15" t="s">
        <v>127</v>
      </c>
      <c r="C15" t="s">
        <v>20</v>
      </c>
      <c r="D15" s="11">
        <f t="shared" si="1"/>
        <v>0.93421052631578949</v>
      </c>
      <c r="E15" s="11">
        <f t="shared" si="2"/>
        <v>0.9107142857142857</v>
      </c>
      <c r="F15" s="11">
        <f t="shared" si="3"/>
        <v>0</v>
      </c>
      <c r="G15" s="11">
        <f t="shared" si="4"/>
        <v>2.2321428571428572E-2</v>
      </c>
      <c r="H15" s="11">
        <f t="shared" si="5"/>
        <v>6.5789473684210523E-2</v>
      </c>
      <c r="I15" s="11">
        <f t="shared" si="6"/>
        <v>4.4642857142857144E-2</v>
      </c>
      <c r="J15">
        <v>448</v>
      </c>
      <c r="K15">
        <v>332</v>
      </c>
      <c r="L15">
        <v>115</v>
      </c>
      <c r="M15">
        <v>10</v>
      </c>
      <c r="N15">
        <v>2</v>
      </c>
      <c r="O15">
        <v>20</v>
      </c>
      <c r="P15">
        <v>408</v>
      </c>
      <c r="Q15">
        <v>0</v>
      </c>
      <c r="R15">
        <v>1</v>
      </c>
      <c r="S15">
        <v>7</v>
      </c>
      <c r="T15">
        <v>0</v>
      </c>
      <c r="U15">
        <v>0</v>
      </c>
      <c r="V15">
        <v>1</v>
      </c>
      <c r="W15">
        <v>14.2</v>
      </c>
      <c r="X15">
        <v>0</v>
      </c>
      <c r="Y15">
        <v>0</v>
      </c>
      <c r="Z15">
        <v>0</v>
      </c>
      <c r="AA15">
        <v>8.5</v>
      </c>
      <c r="AB15">
        <v>6.7</v>
      </c>
      <c r="AC15">
        <v>15.2</v>
      </c>
    </row>
    <row r="16" spans="1:29" x14ac:dyDescent="0.2">
      <c r="A16" s="7">
        <f t="shared" si="0"/>
        <v>8100000</v>
      </c>
      <c r="B16" t="s">
        <v>103</v>
      </c>
      <c r="C16" t="s">
        <v>20</v>
      </c>
      <c r="D16" s="11">
        <f t="shared" si="1"/>
        <v>0.97899159663865543</v>
      </c>
      <c r="E16" s="11">
        <f t="shared" si="2"/>
        <v>0.85367702805155421</v>
      </c>
      <c r="F16" s="11">
        <f t="shared" si="3"/>
        <v>0</v>
      </c>
      <c r="G16" s="11">
        <f t="shared" si="4"/>
        <v>3.5633055344958302E-2</v>
      </c>
      <c r="H16" s="11">
        <f t="shared" si="5"/>
        <v>2.1008403361344536E-2</v>
      </c>
      <c r="I16" s="11">
        <f t="shared" si="6"/>
        <v>5.9893858984078847E-2</v>
      </c>
      <c r="J16">
        <v>1319</v>
      </c>
      <c r="K16">
        <v>562</v>
      </c>
      <c r="L16">
        <v>757</v>
      </c>
      <c r="M16">
        <v>47</v>
      </c>
      <c r="N16">
        <v>13</v>
      </c>
      <c r="O16">
        <v>79</v>
      </c>
      <c r="P16">
        <v>1126</v>
      </c>
      <c r="Q16">
        <v>5</v>
      </c>
      <c r="R16">
        <v>0</v>
      </c>
      <c r="S16">
        <v>49</v>
      </c>
      <c r="T16">
        <v>0</v>
      </c>
      <c r="U16">
        <v>0</v>
      </c>
      <c r="V16">
        <v>1</v>
      </c>
      <c r="W16">
        <v>46.6</v>
      </c>
      <c r="X16">
        <v>0</v>
      </c>
      <c r="Y16">
        <v>0</v>
      </c>
      <c r="Z16">
        <v>0</v>
      </c>
      <c r="AA16">
        <v>29.7</v>
      </c>
      <c r="AB16">
        <v>17.8</v>
      </c>
      <c r="AC16">
        <v>47.6</v>
      </c>
    </row>
    <row r="17" spans="1:29" x14ac:dyDescent="0.2">
      <c r="A17" s="7">
        <f t="shared" si="0"/>
        <v>440000</v>
      </c>
      <c r="B17" t="s">
        <v>27</v>
      </c>
      <c r="C17" t="s">
        <v>28</v>
      </c>
      <c r="D17" s="11">
        <f t="shared" si="1"/>
        <v>0.86155296335572051</v>
      </c>
      <c r="E17" s="11">
        <f t="shared" si="2"/>
        <v>0.1693121693121693</v>
      </c>
      <c r="F17" s="11">
        <f t="shared" si="3"/>
        <v>8.683869447390126E-2</v>
      </c>
      <c r="G17" s="11">
        <f t="shared" si="4"/>
        <v>0.59126984126984128</v>
      </c>
      <c r="H17" s="11">
        <f t="shared" si="5"/>
        <v>1.9088016967126191E-2</v>
      </c>
      <c r="I17" s="11">
        <f t="shared" si="6"/>
        <v>0.15079365079365079</v>
      </c>
      <c r="J17">
        <v>756</v>
      </c>
      <c r="K17">
        <v>328</v>
      </c>
      <c r="L17">
        <v>428</v>
      </c>
      <c r="M17">
        <v>447</v>
      </c>
      <c r="N17">
        <v>20</v>
      </c>
      <c r="O17">
        <v>114</v>
      </c>
      <c r="P17">
        <v>128</v>
      </c>
      <c r="Q17">
        <v>3</v>
      </c>
      <c r="R17">
        <v>2</v>
      </c>
      <c r="S17">
        <v>42</v>
      </c>
      <c r="T17">
        <v>73.7</v>
      </c>
      <c r="U17">
        <v>11.1</v>
      </c>
      <c r="V17">
        <v>16.2</v>
      </c>
      <c r="W17">
        <v>731.2</v>
      </c>
      <c r="X17">
        <v>0.3</v>
      </c>
      <c r="Y17">
        <v>1</v>
      </c>
      <c r="Z17">
        <v>15.1</v>
      </c>
      <c r="AA17">
        <v>641.4</v>
      </c>
      <c r="AB17">
        <v>207.4</v>
      </c>
      <c r="AC17">
        <v>848.7</v>
      </c>
    </row>
    <row r="18" spans="1:29" x14ac:dyDescent="0.2">
      <c r="A18" s="7">
        <f t="shared" si="0"/>
        <v>460000</v>
      </c>
      <c r="B18" t="s">
        <v>29</v>
      </c>
      <c r="C18" t="s">
        <v>30</v>
      </c>
      <c r="D18" s="11">
        <f t="shared" si="1"/>
        <v>0.85745540222147421</v>
      </c>
      <c r="E18" s="11">
        <f t="shared" si="2"/>
        <v>0.62467866323907451</v>
      </c>
      <c r="F18" s="11">
        <f t="shared" si="3"/>
        <v>3.9380679905755632E-2</v>
      </c>
      <c r="G18" s="11">
        <f t="shared" si="4"/>
        <v>5.6555269922879174E-2</v>
      </c>
      <c r="H18" s="11">
        <f t="shared" si="5"/>
        <v>4.25782564792999E-2</v>
      </c>
      <c r="I18" s="11">
        <f t="shared" si="6"/>
        <v>0.11825192802056556</v>
      </c>
      <c r="J18">
        <v>389</v>
      </c>
      <c r="K18">
        <v>130</v>
      </c>
      <c r="L18">
        <v>259</v>
      </c>
      <c r="M18">
        <v>22</v>
      </c>
      <c r="N18">
        <v>57</v>
      </c>
      <c r="O18">
        <v>46</v>
      </c>
      <c r="P18">
        <v>243</v>
      </c>
      <c r="Q18">
        <v>0</v>
      </c>
      <c r="R18">
        <v>0</v>
      </c>
      <c r="S18">
        <v>21</v>
      </c>
      <c r="T18">
        <v>23.4</v>
      </c>
      <c r="U18">
        <v>31.1</v>
      </c>
      <c r="V18">
        <v>25.3</v>
      </c>
      <c r="W18">
        <v>509.5</v>
      </c>
      <c r="X18">
        <v>0</v>
      </c>
      <c r="Y18">
        <v>1</v>
      </c>
      <c r="Z18">
        <v>4</v>
      </c>
      <c r="AA18">
        <v>472.1</v>
      </c>
      <c r="AB18">
        <v>122.1</v>
      </c>
      <c r="AC18">
        <v>594.20000000000005</v>
      </c>
    </row>
    <row r="19" spans="1:29" x14ac:dyDescent="0.2">
      <c r="A19" s="7">
        <f t="shared" si="0"/>
        <v>490000</v>
      </c>
      <c r="B19" t="s">
        <v>31</v>
      </c>
      <c r="C19" t="s">
        <v>32</v>
      </c>
      <c r="D19" s="11">
        <f t="shared" si="1"/>
        <v>0.70441022051102553</v>
      </c>
      <c r="E19" s="11">
        <f t="shared" si="2"/>
        <v>0.31801242236024846</v>
      </c>
      <c r="F19" s="11">
        <f t="shared" si="3"/>
        <v>0.1272313615680784</v>
      </c>
      <c r="G19" s="11">
        <f t="shared" si="4"/>
        <v>0.32919254658385094</v>
      </c>
      <c r="H19" s="11">
        <f t="shared" si="5"/>
        <v>9.1704585229261462E-2</v>
      </c>
      <c r="I19" s="11">
        <f t="shared" si="6"/>
        <v>0.16273291925465838</v>
      </c>
      <c r="J19">
        <v>805</v>
      </c>
      <c r="K19">
        <v>347</v>
      </c>
      <c r="L19">
        <v>456</v>
      </c>
      <c r="M19">
        <v>265</v>
      </c>
      <c r="N19">
        <v>71</v>
      </c>
      <c r="O19">
        <v>131</v>
      </c>
      <c r="P19">
        <v>256</v>
      </c>
      <c r="Q19">
        <v>2</v>
      </c>
      <c r="R19">
        <v>4</v>
      </c>
      <c r="S19">
        <v>76</v>
      </c>
      <c r="T19">
        <v>72.7</v>
      </c>
      <c r="U19">
        <v>41.3</v>
      </c>
      <c r="V19">
        <v>52.4</v>
      </c>
      <c r="W19">
        <v>402.5</v>
      </c>
      <c r="X19">
        <v>1.5</v>
      </c>
      <c r="Y19">
        <v>0</v>
      </c>
      <c r="Z19">
        <v>1</v>
      </c>
      <c r="AA19">
        <v>424.1</v>
      </c>
      <c r="AB19">
        <v>147.30000000000001</v>
      </c>
      <c r="AC19">
        <v>571.4</v>
      </c>
    </row>
    <row r="20" spans="1:29" x14ac:dyDescent="0.2">
      <c r="A20" s="7">
        <f t="shared" si="0"/>
        <v>8150000</v>
      </c>
      <c r="B20" t="s">
        <v>104</v>
      </c>
      <c r="C20" t="s">
        <v>21</v>
      </c>
      <c r="D20" s="11">
        <f t="shared" si="1"/>
        <v>0.97991967871485941</v>
      </c>
      <c r="E20" s="11">
        <f t="shared" si="2"/>
        <v>0.71474358974358976</v>
      </c>
      <c r="F20" s="11">
        <f t="shared" si="3"/>
        <v>2.0080321285140562E-2</v>
      </c>
      <c r="G20" s="11">
        <f t="shared" si="4"/>
        <v>8.1730769230769232E-2</v>
      </c>
      <c r="H20" s="11">
        <f t="shared" si="5"/>
        <v>0</v>
      </c>
      <c r="I20" s="11">
        <f t="shared" si="6"/>
        <v>0.1266025641025641</v>
      </c>
      <c r="J20">
        <v>624</v>
      </c>
      <c r="K20">
        <v>226</v>
      </c>
      <c r="L20">
        <v>396</v>
      </c>
      <c r="M20">
        <v>51</v>
      </c>
      <c r="N20">
        <v>3</v>
      </c>
      <c r="O20">
        <v>79</v>
      </c>
      <c r="P20">
        <v>446</v>
      </c>
      <c r="Q20">
        <v>10</v>
      </c>
      <c r="R20">
        <v>2</v>
      </c>
      <c r="S20">
        <v>33</v>
      </c>
      <c r="T20">
        <v>1</v>
      </c>
      <c r="U20">
        <v>0</v>
      </c>
      <c r="V20">
        <v>0</v>
      </c>
      <c r="W20">
        <v>48.8</v>
      </c>
      <c r="X20">
        <v>0</v>
      </c>
      <c r="Y20">
        <v>0</v>
      </c>
      <c r="Z20">
        <v>0</v>
      </c>
      <c r="AA20">
        <v>25.5</v>
      </c>
      <c r="AB20">
        <v>24.4</v>
      </c>
      <c r="AC20">
        <v>49.8</v>
      </c>
    </row>
    <row r="21" spans="1:29" x14ac:dyDescent="0.2">
      <c r="A21" s="7">
        <f t="shared" si="0"/>
        <v>6350000</v>
      </c>
      <c r="B21" t="s">
        <v>86</v>
      </c>
      <c r="C21" t="s">
        <v>49</v>
      </c>
      <c r="D21" s="11">
        <f t="shared" si="1"/>
        <v>0.99796954314720809</v>
      </c>
      <c r="E21" s="11">
        <f t="shared" si="2"/>
        <v>0.85483870967741937</v>
      </c>
      <c r="F21" s="11">
        <f t="shared" si="3"/>
        <v>0</v>
      </c>
      <c r="G21" s="11">
        <f t="shared" si="4"/>
        <v>1.6129032258064516E-2</v>
      </c>
      <c r="H21" s="11">
        <f t="shared" si="5"/>
        <v>0</v>
      </c>
      <c r="I21" s="11">
        <f t="shared" si="6"/>
        <v>4.8387096774193547E-2</v>
      </c>
      <c r="J21">
        <v>62</v>
      </c>
      <c r="K21">
        <v>11</v>
      </c>
      <c r="L21">
        <v>51</v>
      </c>
      <c r="M21">
        <v>1</v>
      </c>
      <c r="N21">
        <v>0</v>
      </c>
      <c r="O21">
        <v>3</v>
      </c>
      <c r="P21">
        <v>53</v>
      </c>
      <c r="Q21">
        <v>0</v>
      </c>
      <c r="R21">
        <v>0</v>
      </c>
      <c r="S21">
        <v>5</v>
      </c>
      <c r="T21">
        <v>0</v>
      </c>
      <c r="U21">
        <v>0</v>
      </c>
      <c r="V21">
        <v>0</v>
      </c>
      <c r="W21">
        <v>98.3</v>
      </c>
      <c r="X21">
        <v>0</v>
      </c>
      <c r="Y21">
        <v>0</v>
      </c>
      <c r="Z21">
        <v>0.2</v>
      </c>
      <c r="AA21">
        <v>68.400000000000006</v>
      </c>
      <c r="AB21">
        <v>30.1</v>
      </c>
      <c r="AC21">
        <v>98.5</v>
      </c>
    </row>
    <row r="22" spans="1:29" x14ac:dyDescent="0.2">
      <c r="A22" s="7">
        <f t="shared" si="0"/>
        <v>610000</v>
      </c>
      <c r="B22" t="s">
        <v>33</v>
      </c>
      <c r="C22" t="s">
        <v>17</v>
      </c>
      <c r="D22" s="11">
        <f t="shared" si="1"/>
        <v>0.96404583168708025</v>
      </c>
      <c r="E22" s="11">
        <f t="shared" si="2"/>
        <v>0.64411764705882357</v>
      </c>
      <c r="F22" s="11">
        <f t="shared" si="3"/>
        <v>3.9510075069142635E-3</v>
      </c>
      <c r="G22" s="11">
        <f t="shared" si="4"/>
        <v>3.0882352941176472E-2</v>
      </c>
      <c r="H22" s="11">
        <f t="shared" si="5"/>
        <v>2.1335440537337023E-2</v>
      </c>
      <c r="I22" s="11">
        <f t="shared" si="6"/>
        <v>0.27500000000000002</v>
      </c>
      <c r="J22">
        <v>680</v>
      </c>
      <c r="K22">
        <v>300</v>
      </c>
      <c r="L22">
        <v>379</v>
      </c>
      <c r="M22">
        <v>21</v>
      </c>
      <c r="N22">
        <v>17</v>
      </c>
      <c r="O22">
        <v>187</v>
      </c>
      <c r="P22">
        <v>438</v>
      </c>
      <c r="Q22">
        <v>0</v>
      </c>
      <c r="R22">
        <v>0</v>
      </c>
      <c r="S22">
        <v>17</v>
      </c>
      <c r="T22">
        <v>2</v>
      </c>
      <c r="U22">
        <v>2</v>
      </c>
      <c r="V22">
        <v>10.8</v>
      </c>
      <c r="W22">
        <v>488</v>
      </c>
      <c r="X22">
        <v>0.6</v>
      </c>
      <c r="Y22">
        <v>0</v>
      </c>
      <c r="Z22">
        <v>2.8</v>
      </c>
      <c r="AA22">
        <v>384.5</v>
      </c>
      <c r="AB22">
        <v>121.7</v>
      </c>
      <c r="AC22">
        <v>506.2</v>
      </c>
    </row>
    <row r="23" spans="1:29" x14ac:dyDescent="0.2">
      <c r="A23" s="7">
        <f t="shared" si="0"/>
        <v>640000</v>
      </c>
      <c r="B23" t="s">
        <v>34</v>
      </c>
      <c r="C23" t="s">
        <v>35</v>
      </c>
      <c r="D23" s="11">
        <f t="shared" si="1"/>
        <v>0.96309963099630991</v>
      </c>
      <c r="E23" s="11">
        <f t="shared" si="2"/>
        <v>0.8571428571428571</v>
      </c>
      <c r="F23" s="11">
        <f t="shared" si="3"/>
        <v>0</v>
      </c>
      <c r="G23" s="11">
        <f t="shared" si="4"/>
        <v>0</v>
      </c>
      <c r="H23" s="11">
        <f t="shared" si="5"/>
        <v>2.9520295202952029E-2</v>
      </c>
      <c r="I23" s="11">
        <f t="shared" si="6"/>
        <v>0.14285714285714285</v>
      </c>
      <c r="J23">
        <v>28</v>
      </c>
      <c r="K23">
        <v>18</v>
      </c>
      <c r="L23">
        <v>10</v>
      </c>
      <c r="M23">
        <v>0</v>
      </c>
      <c r="N23">
        <v>0</v>
      </c>
      <c r="O23">
        <v>4</v>
      </c>
      <c r="P23">
        <v>24</v>
      </c>
      <c r="Q23">
        <v>0</v>
      </c>
      <c r="R23">
        <v>0</v>
      </c>
      <c r="S23">
        <v>0</v>
      </c>
      <c r="T23">
        <v>0</v>
      </c>
      <c r="U23">
        <v>0</v>
      </c>
      <c r="V23">
        <v>4</v>
      </c>
      <c r="W23">
        <v>130.5</v>
      </c>
      <c r="X23">
        <v>0</v>
      </c>
      <c r="Y23">
        <v>0</v>
      </c>
      <c r="Z23">
        <v>1</v>
      </c>
      <c r="AA23">
        <v>102.2</v>
      </c>
      <c r="AB23">
        <v>33.299999999999997</v>
      </c>
      <c r="AC23">
        <v>135.5</v>
      </c>
    </row>
    <row r="24" spans="1:29" x14ac:dyDescent="0.2">
      <c r="A24" s="7">
        <f t="shared" si="0"/>
        <v>6500000</v>
      </c>
      <c r="B24" t="s">
        <v>87</v>
      </c>
      <c r="C24" t="s">
        <v>20</v>
      </c>
      <c r="D24" s="11">
        <f t="shared" si="1"/>
        <v>0.98847262247838619</v>
      </c>
      <c r="E24" s="11">
        <f t="shared" si="2"/>
        <v>0.90721649484536082</v>
      </c>
      <c r="F24" s="11">
        <f t="shared" si="3"/>
        <v>0</v>
      </c>
      <c r="G24" s="11">
        <f t="shared" si="4"/>
        <v>1.7182130584192441E-2</v>
      </c>
      <c r="H24" s="11">
        <f t="shared" si="5"/>
        <v>1.1527377521613832E-2</v>
      </c>
      <c r="I24" s="11">
        <f t="shared" si="6"/>
        <v>3.4364261168384883E-2</v>
      </c>
      <c r="J24">
        <v>291</v>
      </c>
      <c r="K24">
        <v>96</v>
      </c>
      <c r="L24">
        <v>195</v>
      </c>
      <c r="M24">
        <v>5</v>
      </c>
      <c r="N24">
        <v>3</v>
      </c>
      <c r="O24">
        <v>10</v>
      </c>
      <c r="P24">
        <v>264</v>
      </c>
      <c r="Q24">
        <v>0</v>
      </c>
      <c r="R24">
        <v>0</v>
      </c>
      <c r="S24">
        <v>9</v>
      </c>
      <c r="T24">
        <v>0</v>
      </c>
      <c r="U24">
        <v>0</v>
      </c>
      <c r="V24">
        <v>2</v>
      </c>
      <c r="W24">
        <v>171.5</v>
      </c>
      <c r="X24">
        <v>0</v>
      </c>
      <c r="Y24">
        <v>0</v>
      </c>
      <c r="Z24">
        <v>0</v>
      </c>
      <c r="AA24">
        <v>132.1</v>
      </c>
      <c r="AB24">
        <v>41.4</v>
      </c>
      <c r="AC24">
        <v>173.5</v>
      </c>
    </row>
    <row r="25" spans="1:29" x14ac:dyDescent="0.2">
      <c r="A25" s="7">
        <f t="shared" si="0"/>
        <v>870000</v>
      </c>
      <c r="B25" t="s">
        <v>38</v>
      </c>
      <c r="C25" t="s">
        <v>17</v>
      </c>
      <c r="D25" s="11">
        <f t="shared" si="1"/>
        <v>0.95801749271137038</v>
      </c>
      <c r="E25" s="11">
        <f t="shared" si="2"/>
        <v>0.8</v>
      </c>
      <c r="F25" s="11">
        <f t="shared" si="3"/>
        <v>6.9970845481049562E-3</v>
      </c>
      <c r="G25" s="11">
        <f t="shared" si="4"/>
        <v>0.1</v>
      </c>
      <c r="H25" s="11">
        <f t="shared" si="5"/>
        <v>1.7492711370262391E-2</v>
      </c>
      <c r="I25" s="11">
        <f t="shared" si="6"/>
        <v>0.1</v>
      </c>
      <c r="J25">
        <v>10</v>
      </c>
      <c r="K25">
        <v>3</v>
      </c>
      <c r="L25">
        <v>7</v>
      </c>
      <c r="M25">
        <v>1</v>
      </c>
      <c r="N25">
        <v>0</v>
      </c>
      <c r="O25">
        <v>1</v>
      </c>
      <c r="P25">
        <v>8</v>
      </c>
      <c r="Q25">
        <v>0</v>
      </c>
      <c r="R25">
        <v>0</v>
      </c>
      <c r="S25">
        <v>0</v>
      </c>
      <c r="T25">
        <v>1.2</v>
      </c>
      <c r="U25">
        <v>2</v>
      </c>
      <c r="V25">
        <v>3</v>
      </c>
      <c r="W25">
        <v>164.3</v>
      </c>
      <c r="X25">
        <v>0</v>
      </c>
      <c r="Y25">
        <v>0</v>
      </c>
      <c r="Z25">
        <v>1</v>
      </c>
      <c r="AA25">
        <v>122.5</v>
      </c>
      <c r="AB25">
        <v>49</v>
      </c>
      <c r="AC25">
        <v>171.5</v>
      </c>
    </row>
    <row r="26" spans="1:29" x14ac:dyDescent="0.2">
      <c r="A26" s="7">
        <f t="shared" si="0"/>
        <v>860000</v>
      </c>
      <c r="B26" t="s">
        <v>36</v>
      </c>
      <c r="C26" t="s">
        <v>37</v>
      </c>
      <c r="D26" s="11">
        <f t="shared" si="1"/>
        <v>0.91999999999999993</v>
      </c>
      <c r="E26" s="11">
        <f t="shared" si="2"/>
        <v>0.83522727272727271</v>
      </c>
      <c r="F26" s="11">
        <f t="shared" si="3"/>
        <v>0</v>
      </c>
      <c r="G26" s="11">
        <f t="shared" si="4"/>
        <v>5.681818181818182E-3</v>
      </c>
      <c r="H26" s="11">
        <f t="shared" si="5"/>
        <v>0.12</v>
      </c>
      <c r="I26" s="11">
        <f t="shared" si="6"/>
        <v>9.6590909090909088E-2</v>
      </c>
      <c r="J26">
        <v>176</v>
      </c>
      <c r="K26">
        <v>84</v>
      </c>
      <c r="L26">
        <v>91</v>
      </c>
      <c r="M26">
        <v>1</v>
      </c>
      <c r="N26">
        <v>7</v>
      </c>
      <c r="O26">
        <v>17</v>
      </c>
      <c r="P26">
        <v>147</v>
      </c>
      <c r="Q26">
        <v>0</v>
      </c>
      <c r="R26">
        <v>0</v>
      </c>
      <c r="S26">
        <v>4</v>
      </c>
      <c r="T26">
        <v>0</v>
      </c>
      <c r="U26">
        <v>0</v>
      </c>
      <c r="V26">
        <v>0.3</v>
      </c>
      <c r="W26">
        <v>2.2999999999999998</v>
      </c>
      <c r="X26">
        <v>0</v>
      </c>
      <c r="Y26">
        <v>0</v>
      </c>
      <c r="Z26">
        <v>0</v>
      </c>
      <c r="AA26">
        <v>2.2999999999999998</v>
      </c>
      <c r="AB26">
        <v>0.3</v>
      </c>
      <c r="AC26">
        <v>2.5</v>
      </c>
    </row>
    <row r="27" spans="1:29" x14ac:dyDescent="0.2">
      <c r="A27" s="7">
        <f t="shared" si="0"/>
        <v>4520000</v>
      </c>
      <c r="B27" t="s">
        <v>82</v>
      </c>
      <c r="C27" t="s">
        <v>26</v>
      </c>
      <c r="D27" s="11">
        <f t="shared" si="1"/>
        <v>0.47292418772563177</v>
      </c>
      <c r="E27" s="11">
        <f t="shared" si="2"/>
        <v>3.0303030303030304E-2</v>
      </c>
      <c r="F27" s="11">
        <f t="shared" si="3"/>
        <v>0.38267148014440433</v>
      </c>
      <c r="G27" s="11">
        <f t="shared" si="4"/>
        <v>0.36742424242424243</v>
      </c>
      <c r="H27" s="11">
        <f t="shared" si="5"/>
        <v>0.10830324909747292</v>
      </c>
      <c r="I27" s="11">
        <f t="shared" si="6"/>
        <v>0.56818181818181823</v>
      </c>
      <c r="J27">
        <v>264</v>
      </c>
      <c r="K27">
        <v>188</v>
      </c>
      <c r="L27">
        <v>76</v>
      </c>
      <c r="M27">
        <v>97</v>
      </c>
      <c r="N27">
        <v>2</v>
      </c>
      <c r="O27">
        <v>150</v>
      </c>
      <c r="P27">
        <v>8</v>
      </c>
      <c r="Q27">
        <v>0</v>
      </c>
      <c r="R27">
        <v>0</v>
      </c>
      <c r="S27">
        <v>7</v>
      </c>
      <c r="T27">
        <v>10.6</v>
      </c>
      <c r="U27">
        <v>1</v>
      </c>
      <c r="V27">
        <v>3</v>
      </c>
      <c r="W27">
        <v>13.1</v>
      </c>
      <c r="X27">
        <v>0</v>
      </c>
      <c r="Y27">
        <v>0</v>
      </c>
      <c r="Z27">
        <v>0</v>
      </c>
      <c r="AA27">
        <v>17.100000000000001</v>
      </c>
      <c r="AB27">
        <v>10.6</v>
      </c>
      <c r="AC27">
        <v>27.7</v>
      </c>
    </row>
    <row r="28" spans="1:29" x14ac:dyDescent="0.2">
      <c r="A28" s="7">
        <f t="shared" si="0"/>
        <v>8170000</v>
      </c>
      <c r="B28" t="s">
        <v>105</v>
      </c>
      <c r="C28" t="s">
        <v>24</v>
      </c>
      <c r="D28" s="11">
        <f t="shared" si="1"/>
        <v>0.97843359818388209</v>
      </c>
      <c r="E28" s="11">
        <f t="shared" si="2"/>
        <v>0.79347826086956519</v>
      </c>
      <c r="F28" s="11">
        <f t="shared" si="3"/>
        <v>0</v>
      </c>
      <c r="G28" s="11">
        <f t="shared" si="4"/>
        <v>1.5984654731457801E-2</v>
      </c>
      <c r="H28" s="11">
        <f t="shared" si="5"/>
        <v>5.6753688989784343E-3</v>
      </c>
      <c r="I28" s="11">
        <f t="shared" si="6"/>
        <v>0.13107416879795397</v>
      </c>
      <c r="J28">
        <v>1564</v>
      </c>
      <c r="K28">
        <v>910</v>
      </c>
      <c r="L28">
        <v>651</v>
      </c>
      <c r="M28">
        <v>25</v>
      </c>
      <c r="N28">
        <v>27</v>
      </c>
      <c r="O28">
        <v>205</v>
      </c>
      <c r="P28">
        <v>1241</v>
      </c>
      <c r="Q28">
        <v>4</v>
      </c>
      <c r="R28">
        <v>1</v>
      </c>
      <c r="S28">
        <v>61</v>
      </c>
      <c r="T28">
        <v>0</v>
      </c>
      <c r="U28">
        <v>1.4</v>
      </c>
      <c r="V28">
        <v>0.5</v>
      </c>
      <c r="W28">
        <v>86.2</v>
      </c>
      <c r="X28">
        <v>0</v>
      </c>
      <c r="Y28">
        <v>0</v>
      </c>
      <c r="Z28">
        <v>0</v>
      </c>
      <c r="AA28">
        <v>40</v>
      </c>
      <c r="AB28">
        <v>48.1</v>
      </c>
      <c r="AC28">
        <v>88.1</v>
      </c>
    </row>
    <row r="29" spans="1:29" x14ac:dyDescent="0.2">
      <c r="A29" s="7">
        <f t="shared" si="0"/>
        <v>930000</v>
      </c>
      <c r="B29" t="s">
        <v>39</v>
      </c>
      <c r="C29" t="s">
        <v>32</v>
      </c>
      <c r="D29" s="11">
        <f t="shared" si="1"/>
        <v>0.9341145833333333</v>
      </c>
      <c r="E29" s="11">
        <f t="shared" si="2"/>
        <v>0.19069767441860466</v>
      </c>
      <c r="F29" s="11">
        <f t="shared" si="3"/>
        <v>2.0833333333333332E-2</v>
      </c>
      <c r="G29" s="11">
        <f t="shared" si="4"/>
        <v>0.15232558139534882</v>
      </c>
      <c r="H29" s="11">
        <f t="shared" si="5"/>
        <v>2.0052083333333335E-2</v>
      </c>
      <c r="I29" s="11">
        <f t="shared" si="6"/>
        <v>0.58255813953488367</v>
      </c>
      <c r="J29">
        <v>860</v>
      </c>
      <c r="K29">
        <v>429</v>
      </c>
      <c r="L29">
        <v>431</v>
      </c>
      <c r="M29">
        <v>131</v>
      </c>
      <c r="N29">
        <v>44</v>
      </c>
      <c r="O29">
        <v>501</v>
      </c>
      <c r="P29">
        <v>164</v>
      </c>
      <c r="Q29">
        <v>6</v>
      </c>
      <c r="R29">
        <v>1</v>
      </c>
      <c r="S29">
        <v>13</v>
      </c>
      <c r="T29">
        <v>8</v>
      </c>
      <c r="U29">
        <v>8.6</v>
      </c>
      <c r="V29">
        <v>7.7</v>
      </c>
      <c r="W29">
        <v>358.7</v>
      </c>
      <c r="X29">
        <v>0</v>
      </c>
      <c r="Y29">
        <v>0</v>
      </c>
      <c r="Z29">
        <v>1</v>
      </c>
      <c r="AA29">
        <v>286.8</v>
      </c>
      <c r="AB29">
        <v>97.2</v>
      </c>
      <c r="AC29">
        <v>384</v>
      </c>
    </row>
    <row r="30" spans="1:29" x14ac:dyDescent="0.2">
      <c r="A30" s="7">
        <f t="shared" si="0"/>
        <v>950000</v>
      </c>
      <c r="B30" t="s">
        <v>40</v>
      </c>
      <c r="C30" t="s">
        <v>20</v>
      </c>
      <c r="D30" s="11">
        <f t="shared" si="1"/>
        <v>0.94200921030189322</v>
      </c>
      <c r="E30" s="11">
        <f t="shared" si="2"/>
        <v>0.51069289991445677</v>
      </c>
      <c r="F30" s="11">
        <f t="shared" si="3"/>
        <v>8.0163738700324075E-3</v>
      </c>
      <c r="G30" s="11">
        <f t="shared" si="4"/>
        <v>0.10778443113772455</v>
      </c>
      <c r="H30" s="11">
        <f t="shared" si="5"/>
        <v>1.8761726078799251E-2</v>
      </c>
      <c r="I30" s="11">
        <f t="shared" si="6"/>
        <v>0.26347305389221559</v>
      </c>
      <c r="J30">
        <v>1169</v>
      </c>
      <c r="K30">
        <v>588</v>
      </c>
      <c r="L30">
        <v>580</v>
      </c>
      <c r="M30">
        <v>126</v>
      </c>
      <c r="N30">
        <v>69</v>
      </c>
      <c r="O30">
        <v>308</v>
      </c>
      <c r="P30">
        <v>597</v>
      </c>
      <c r="Q30">
        <v>1</v>
      </c>
      <c r="R30">
        <v>0</v>
      </c>
      <c r="S30">
        <v>68</v>
      </c>
      <c r="T30">
        <v>4.7</v>
      </c>
      <c r="U30">
        <v>6.7</v>
      </c>
      <c r="V30">
        <v>11</v>
      </c>
      <c r="W30">
        <v>552.29999999999995</v>
      </c>
      <c r="X30">
        <v>0</v>
      </c>
      <c r="Y30">
        <v>1</v>
      </c>
      <c r="Z30">
        <v>10.6</v>
      </c>
      <c r="AA30">
        <v>449.6</v>
      </c>
      <c r="AB30">
        <v>136.69999999999999</v>
      </c>
      <c r="AC30">
        <v>586.29999999999995</v>
      </c>
    </row>
    <row r="31" spans="1:29" x14ac:dyDescent="0.2">
      <c r="A31" s="7">
        <f t="shared" si="0"/>
        <v>960000</v>
      </c>
      <c r="B31" t="s">
        <v>41</v>
      </c>
      <c r="C31" t="s">
        <v>21</v>
      </c>
      <c r="D31" s="11">
        <f t="shared" si="1"/>
        <v>0.95320088300220751</v>
      </c>
      <c r="E31" s="11">
        <f t="shared" si="2"/>
        <v>0.81081081081081086</v>
      </c>
      <c r="F31" s="11">
        <f t="shared" si="3"/>
        <v>8.8300220750551876E-3</v>
      </c>
      <c r="G31" s="11">
        <f t="shared" si="4"/>
        <v>5.6511056511056514E-2</v>
      </c>
      <c r="H31" s="11">
        <f t="shared" si="5"/>
        <v>1.5452538631346579E-2</v>
      </c>
      <c r="I31" s="11">
        <f t="shared" si="6"/>
        <v>5.1597051597051594E-2</v>
      </c>
      <c r="J31">
        <v>407</v>
      </c>
      <c r="K31">
        <v>156</v>
      </c>
      <c r="L31">
        <v>250</v>
      </c>
      <c r="M31">
        <v>23</v>
      </c>
      <c r="N31">
        <v>8</v>
      </c>
      <c r="O31">
        <v>21</v>
      </c>
      <c r="P31">
        <v>330</v>
      </c>
      <c r="Q31">
        <v>4</v>
      </c>
      <c r="R31">
        <v>0</v>
      </c>
      <c r="S31">
        <v>21</v>
      </c>
      <c r="T31">
        <v>2</v>
      </c>
      <c r="U31">
        <v>1.2</v>
      </c>
      <c r="V31">
        <v>3.5</v>
      </c>
      <c r="W31">
        <v>215.9</v>
      </c>
      <c r="X31">
        <v>1</v>
      </c>
      <c r="Y31">
        <v>0</v>
      </c>
      <c r="Z31">
        <v>2.8</v>
      </c>
      <c r="AA31">
        <v>181.2</v>
      </c>
      <c r="AB31">
        <v>45.2</v>
      </c>
      <c r="AC31">
        <v>226.5</v>
      </c>
    </row>
    <row r="32" spans="1:29" x14ac:dyDescent="0.2">
      <c r="A32" s="7">
        <f t="shared" si="0"/>
        <v>970000</v>
      </c>
      <c r="B32" t="s">
        <v>42</v>
      </c>
      <c r="C32" t="s">
        <v>35</v>
      </c>
      <c r="D32" s="11">
        <f t="shared" si="1"/>
        <v>0.91113892365456806</v>
      </c>
      <c r="E32" s="11">
        <f t="shared" si="2"/>
        <v>0.23214285714285715</v>
      </c>
      <c r="F32" s="11">
        <f t="shared" si="3"/>
        <v>2.0337922403003753E-2</v>
      </c>
      <c r="G32" s="11">
        <f t="shared" si="4"/>
        <v>6.4285714285714279E-2</v>
      </c>
      <c r="H32" s="11">
        <f t="shared" si="5"/>
        <v>5.9136420525657062E-2</v>
      </c>
      <c r="I32" s="11">
        <f t="shared" si="6"/>
        <v>0.56071428571428572</v>
      </c>
      <c r="J32">
        <v>280</v>
      </c>
      <c r="K32">
        <v>83</v>
      </c>
      <c r="L32">
        <v>197</v>
      </c>
      <c r="M32">
        <v>18</v>
      </c>
      <c r="N32">
        <v>12</v>
      </c>
      <c r="O32">
        <v>157</v>
      </c>
      <c r="P32">
        <v>65</v>
      </c>
      <c r="Q32">
        <v>0</v>
      </c>
      <c r="R32">
        <v>0</v>
      </c>
      <c r="S32">
        <v>28</v>
      </c>
      <c r="T32">
        <v>6.5</v>
      </c>
      <c r="U32">
        <v>2</v>
      </c>
      <c r="V32">
        <v>18.899999999999999</v>
      </c>
      <c r="W32">
        <v>291.2</v>
      </c>
      <c r="X32">
        <v>0</v>
      </c>
      <c r="Y32">
        <v>0</v>
      </c>
      <c r="Z32">
        <v>1</v>
      </c>
      <c r="AA32">
        <v>249.5</v>
      </c>
      <c r="AB32">
        <v>70.2</v>
      </c>
      <c r="AC32">
        <v>319.60000000000002</v>
      </c>
    </row>
    <row r="33" spans="1:29" x14ac:dyDescent="0.2">
      <c r="A33" s="7">
        <f t="shared" si="0"/>
        <v>1000000</v>
      </c>
      <c r="B33" t="s">
        <v>43</v>
      </c>
      <c r="C33" t="s">
        <v>32</v>
      </c>
      <c r="D33" s="11">
        <f t="shared" si="1"/>
        <v>0.85667696532784077</v>
      </c>
      <c r="E33" s="11">
        <f t="shared" si="2"/>
        <v>0.64239482200647247</v>
      </c>
      <c r="F33" s="11">
        <f t="shared" si="3"/>
        <v>1.8022657054582905E-2</v>
      </c>
      <c r="G33" s="11">
        <f t="shared" si="4"/>
        <v>6.4724919093851127E-2</v>
      </c>
      <c r="H33" s="11">
        <f t="shared" si="5"/>
        <v>0.11723309303123926</v>
      </c>
      <c r="I33" s="11">
        <f t="shared" si="6"/>
        <v>0.18770226537216828</v>
      </c>
      <c r="J33">
        <v>618</v>
      </c>
      <c r="K33">
        <v>337</v>
      </c>
      <c r="L33">
        <v>281</v>
      </c>
      <c r="M33">
        <v>40</v>
      </c>
      <c r="N33">
        <v>42</v>
      </c>
      <c r="O33">
        <v>116</v>
      </c>
      <c r="P33">
        <v>397</v>
      </c>
      <c r="Q33">
        <v>0</v>
      </c>
      <c r="R33">
        <v>0</v>
      </c>
      <c r="S33">
        <v>23</v>
      </c>
      <c r="T33">
        <v>10.5</v>
      </c>
      <c r="U33">
        <v>4.7</v>
      </c>
      <c r="V33">
        <v>68.3</v>
      </c>
      <c r="W33">
        <v>499.1</v>
      </c>
      <c r="X33">
        <v>0</v>
      </c>
      <c r="Y33">
        <v>0</v>
      </c>
      <c r="Z33">
        <v>0</v>
      </c>
      <c r="AA33">
        <v>467.2</v>
      </c>
      <c r="AB33">
        <v>115.3</v>
      </c>
      <c r="AC33">
        <v>582.6</v>
      </c>
    </row>
    <row r="34" spans="1:29" x14ac:dyDescent="0.2">
      <c r="A34" s="7">
        <f t="shared" si="0"/>
        <v>8180000</v>
      </c>
      <c r="B34" t="s">
        <v>106</v>
      </c>
      <c r="C34" t="s">
        <v>107</v>
      </c>
      <c r="D34" s="11">
        <f t="shared" si="1"/>
        <v>1</v>
      </c>
      <c r="E34" s="11">
        <f t="shared" si="2"/>
        <v>0.89600000000000002</v>
      </c>
      <c r="F34" s="11">
        <f t="shared" si="3"/>
        <v>0</v>
      </c>
      <c r="G34" s="11">
        <f t="shared" si="4"/>
        <v>1.3333333333333334E-2</v>
      </c>
      <c r="H34" s="11">
        <f t="shared" si="5"/>
        <v>0</v>
      </c>
      <c r="I34" s="11">
        <f t="shared" si="6"/>
        <v>6.133333333333333E-2</v>
      </c>
      <c r="J34">
        <v>375</v>
      </c>
      <c r="K34">
        <v>130</v>
      </c>
      <c r="L34">
        <v>245</v>
      </c>
      <c r="M34">
        <v>5</v>
      </c>
      <c r="N34">
        <v>0</v>
      </c>
      <c r="O34">
        <v>23</v>
      </c>
      <c r="P34">
        <v>336</v>
      </c>
      <c r="Q34">
        <v>0</v>
      </c>
      <c r="R34">
        <v>1</v>
      </c>
      <c r="S34">
        <v>10</v>
      </c>
      <c r="T34">
        <v>0</v>
      </c>
      <c r="U34">
        <v>0</v>
      </c>
      <c r="V34">
        <v>0</v>
      </c>
      <c r="W34">
        <v>21.3</v>
      </c>
      <c r="X34">
        <v>0</v>
      </c>
      <c r="Y34">
        <v>0</v>
      </c>
      <c r="Z34">
        <v>0</v>
      </c>
      <c r="AA34">
        <v>9.6</v>
      </c>
      <c r="AB34">
        <v>11.6</v>
      </c>
      <c r="AC34">
        <v>21.3</v>
      </c>
    </row>
    <row r="35" spans="1:29" x14ac:dyDescent="0.2">
      <c r="A35" s="7">
        <f t="shared" si="0"/>
        <v>6720000</v>
      </c>
      <c r="B35" t="s">
        <v>88</v>
      </c>
      <c r="C35" t="s">
        <v>37</v>
      </c>
      <c r="D35" s="11">
        <f t="shared" si="1"/>
        <v>0.96978851963746227</v>
      </c>
      <c r="E35" s="11">
        <f t="shared" si="2"/>
        <v>0.86486486486486491</v>
      </c>
      <c r="F35" s="11">
        <f t="shared" si="3"/>
        <v>0</v>
      </c>
      <c r="G35" s="11">
        <f t="shared" si="4"/>
        <v>0</v>
      </c>
      <c r="H35" s="11">
        <f t="shared" si="5"/>
        <v>0</v>
      </c>
      <c r="I35" s="11">
        <f t="shared" si="6"/>
        <v>8.1081081081081086E-2</v>
      </c>
      <c r="J35">
        <v>37</v>
      </c>
      <c r="K35">
        <v>15</v>
      </c>
      <c r="L35">
        <v>22</v>
      </c>
      <c r="M35">
        <v>0</v>
      </c>
      <c r="N35">
        <v>0</v>
      </c>
      <c r="O35">
        <v>3</v>
      </c>
      <c r="P35">
        <v>32</v>
      </c>
      <c r="Q35">
        <v>0</v>
      </c>
      <c r="R35">
        <v>0</v>
      </c>
      <c r="S35">
        <v>2</v>
      </c>
      <c r="T35">
        <v>0</v>
      </c>
      <c r="U35">
        <v>0</v>
      </c>
      <c r="V35">
        <v>0</v>
      </c>
      <c r="W35">
        <v>64.2</v>
      </c>
      <c r="X35">
        <v>0</v>
      </c>
      <c r="Y35">
        <v>0</v>
      </c>
      <c r="Z35">
        <v>2</v>
      </c>
      <c r="AA35">
        <v>51.1</v>
      </c>
      <c r="AB35">
        <v>15.1</v>
      </c>
      <c r="AC35">
        <v>66.2</v>
      </c>
    </row>
    <row r="36" spans="1:29" x14ac:dyDescent="0.2">
      <c r="A36" s="7">
        <f t="shared" si="0"/>
        <v>1070000</v>
      </c>
      <c r="B36" t="s">
        <v>44</v>
      </c>
      <c r="C36" t="s">
        <v>24</v>
      </c>
      <c r="D36" s="11">
        <f t="shared" si="1"/>
        <v>0.97033898305084743</v>
      </c>
      <c r="E36" s="11">
        <f t="shared" si="2"/>
        <v>0.79617834394904463</v>
      </c>
      <c r="F36" s="11">
        <f t="shared" si="3"/>
        <v>4.7080979284369112E-3</v>
      </c>
      <c r="G36" s="11">
        <f t="shared" si="4"/>
        <v>2.5477707006369428E-2</v>
      </c>
      <c r="H36" s="11">
        <f t="shared" si="5"/>
        <v>1.5536723163841807E-2</v>
      </c>
      <c r="I36" s="11">
        <f t="shared" si="6"/>
        <v>0.12101910828025478</v>
      </c>
      <c r="J36">
        <v>157</v>
      </c>
      <c r="K36">
        <v>15</v>
      </c>
      <c r="L36">
        <v>142</v>
      </c>
      <c r="M36">
        <v>4</v>
      </c>
      <c r="N36">
        <v>1</v>
      </c>
      <c r="O36">
        <v>19</v>
      </c>
      <c r="P36">
        <v>125</v>
      </c>
      <c r="Q36">
        <v>0</v>
      </c>
      <c r="R36">
        <v>3</v>
      </c>
      <c r="S36">
        <v>5</v>
      </c>
      <c r="T36">
        <v>1</v>
      </c>
      <c r="U36">
        <v>1</v>
      </c>
      <c r="V36">
        <v>3.3</v>
      </c>
      <c r="W36">
        <v>206.1</v>
      </c>
      <c r="X36">
        <v>1</v>
      </c>
      <c r="Y36">
        <v>0</v>
      </c>
      <c r="Z36">
        <v>0</v>
      </c>
      <c r="AA36">
        <v>160.80000000000001</v>
      </c>
      <c r="AB36">
        <v>51.6</v>
      </c>
      <c r="AC36">
        <v>212.4</v>
      </c>
    </row>
    <row r="37" spans="1:29" x14ac:dyDescent="0.2">
      <c r="A37" s="7">
        <f t="shared" si="0"/>
        <v>8210000</v>
      </c>
      <c r="B37" t="s">
        <v>108</v>
      </c>
      <c r="C37" t="s">
        <v>20</v>
      </c>
      <c r="D37" s="11">
        <f t="shared" si="1"/>
        <v>0.970873786407767</v>
      </c>
      <c r="E37" s="11">
        <f t="shared" si="2"/>
        <v>0.75534114403859409</v>
      </c>
      <c r="F37" s="11">
        <f t="shared" si="3"/>
        <v>1.9417475728155338E-2</v>
      </c>
      <c r="G37" s="11">
        <f t="shared" si="4"/>
        <v>3.445899379738112E-2</v>
      </c>
      <c r="H37" s="11">
        <f t="shared" si="5"/>
        <v>9.7087378640776691E-3</v>
      </c>
      <c r="I37" s="11">
        <f t="shared" si="6"/>
        <v>0.12267401791867677</v>
      </c>
      <c r="J37">
        <v>1451</v>
      </c>
      <c r="K37">
        <v>654</v>
      </c>
      <c r="L37">
        <v>795</v>
      </c>
      <c r="M37">
        <v>50</v>
      </c>
      <c r="N37">
        <v>32</v>
      </c>
      <c r="O37">
        <v>178</v>
      </c>
      <c r="P37">
        <v>1096</v>
      </c>
      <c r="Q37">
        <v>10</v>
      </c>
      <c r="R37">
        <v>0</v>
      </c>
      <c r="S37">
        <v>85</v>
      </c>
      <c r="T37">
        <v>2</v>
      </c>
      <c r="U37">
        <v>0</v>
      </c>
      <c r="V37">
        <v>1</v>
      </c>
      <c r="W37">
        <v>100</v>
      </c>
      <c r="X37">
        <v>0</v>
      </c>
      <c r="Y37">
        <v>0</v>
      </c>
      <c r="Z37">
        <v>0</v>
      </c>
      <c r="AA37">
        <v>43.2</v>
      </c>
      <c r="AB37">
        <v>59.7</v>
      </c>
      <c r="AC37">
        <v>103</v>
      </c>
    </row>
    <row r="38" spans="1:29" x14ac:dyDescent="0.2">
      <c r="A38" s="7">
        <f t="shared" si="0"/>
        <v>8230000</v>
      </c>
      <c r="B38" t="s">
        <v>109</v>
      </c>
      <c r="C38" t="s">
        <v>24</v>
      </c>
      <c r="D38" s="11">
        <f t="shared" si="1"/>
        <v>0.86363636363636365</v>
      </c>
      <c r="E38" s="11">
        <f t="shared" si="2"/>
        <v>0.15361077111383109</v>
      </c>
      <c r="F38" s="11">
        <f t="shared" si="3"/>
        <v>7.2314049586776853E-3</v>
      </c>
      <c r="G38" s="11">
        <f t="shared" si="4"/>
        <v>1.2239902080783354E-2</v>
      </c>
      <c r="H38" s="11">
        <f t="shared" si="5"/>
        <v>0.10847107438016529</v>
      </c>
      <c r="I38" s="11">
        <f t="shared" si="6"/>
        <v>0.81946144430844559</v>
      </c>
      <c r="J38">
        <v>1634</v>
      </c>
      <c r="K38">
        <v>822</v>
      </c>
      <c r="L38">
        <v>812</v>
      </c>
      <c r="M38">
        <v>20</v>
      </c>
      <c r="N38">
        <v>20</v>
      </c>
      <c r="O38">
        <v>1339</v>
      </c>
      <c r="P38">
        <v>251</v>
      </c>
      <c r="Q38">
        <v>2</v>
      </c>
      <c r="R38">
        <v>1</v>
      </c>
      <c r="S38">
        <v>1</v>
      </c>
      <c r="T38">
        <v>0.7</v>
      </c>
      <c r="U38">
        <v>1.3</v>
      </c>
      <c r="V38">
        <v>10.5</v>
      </c>
      <c r="W38">
        <v>83.6</v>
      </c>
      <c r="X38">
        <v>0</v>
      </c>
      <c r="Y38">
        <v>0</v>
      </c>
      <c r="Z38">
        <v>0.7</v>
      </c>
      <c r="AA38">
        <v>50</v>
      </c>
      <c r="AB38">
        <v>46.8</v>
      </c>
      <c r="AC38">
        <v>96.8</v>
      </c>
    </row>
    <row r="39" spans="1:29" x14ac:dyDescent="0.2">
      <c r="A39" s="7">
        <f t="shared" si="0"/>
        <v>8280000</v>
      </c>
      <c r="B39" t="s">
        <v>111</v>
      </c>
      <c r="C39" t="s">
        <v>32</v>
      </c>
      <c r="D39" s="11">
        <f t="shared" si="1"/>
        <v>0.93025809994508513</v>
      </c>
      <c r="E39" s="11">
        <f t="shared" si="2"/>
        <v>0.38327526132404183</v>
      </c>
      <c r="F39" s="11">
        <f t="shared" si="3"/>
        <v>1.3179571663920923E-2</v>
      </c>
      <c r="G39" s="11">
        <f t="shared" si="4"/>
        <v>5.2264808362369339E-2</v>
      </c>
      <c r="H39" s="11">
        <f t="shared" si="5"/>
        <v>3.2948929159802305E-2</v>
      </c>
      <c r="I39" s="11">
        <f t="shared" si="6"/>
        <v>0.36106271777003485</v>
      </c>
      <c r="J39">
        <v>2296</v>
      </c>
      <c r="K39">
        <v>1116</v>
      </c>
      <c r="L39">
        <v>1170</v>
      </c>
      <c r="M39">
        <v>120</v>
      </c>
      <c r="N39">
        <v>392</v>
      </c>
      <c r="O39">
        <v>829</v>
      </c>
      <c r="P39">
        <v>880</v>
      </c>
      <c r="Q39">
        <v>5</v>
      </c>
      <c r="R39">
        <v>0</v>
      </c>
      <c r="S39">
        <v>70</v>
      </c>
      <c r="T39">
        <v>2.4</v>
      </c>
      <c r="U39">
        <v>3.7</v>
      </c>
      <c r="V39">
        <v>6</v>
      </c>
      <c r="W39">
        <v>169.4</v>
      </c>
      <c r="X39">
        <v>0.5</v>
      </c>
      <c r="Y39">
        <v>0</v>
      </c>
      <c r="Z39">
        <v>0</v>
      </c>
      <c r="AA39">
        <v>99.8</v>
      </c>
      <c r="AB39">
        <v>82.2</v>
      </c>
      <c r="AC39">
        <v>182.1</v>
      </c>
    </row>
    <row r="40" spans="1:29" x14ac:dyDescent="0.2">
      <c r="A40" s="7">
        <f t="shared" si="0"/>
        <v>8250000</v>
      </c>
      <c r="B40" t="s">
        <v>110</v>
      </c>
      <c r="C40" t="s">
        <v>20</v>
      </c>
      <c r="D40" s="11">
        <f t="shared" si="1"/>
        <v>0.94248094248094239</v>
      </c>
      <c r="E40" s="11">
        <f t="shared" si="2"/>
        <v>0.59252247988641737</v>
      </c>
      <c r="F40" s="11">
        <f t="shared" si="3"/>
        <v>2.9799029799029795E-2</v>
      </c>
      <c r="G40" s="11">
        <f t="shared" si="4"/>
        <v>8.0454330336015151E-2</v>
      </c>
      <c r="H40" s="11">
        <f t="shared" si="5"/>
        <v>1.386001386001386E-2</v>
      </c>
      <c r="I40" s="11">
        <f t="shared" si="6"/>
        <v>0.25272124940842405</v>
      </c>
      <c r="J40">
        <v>2113</v>
      </c>
      <c r="K40">
        <v>1011</v>
      </c>
      <c r="L40">
        <v>1102</v>
      </c>
      <c r="M40">
        <v>170</v>
      </c>
      <c r="N40">
        <v>24</v>
      </c>
      <c r="O40">
        <v>534</v>
      </c>
      <c r="P40">
        <v>1252</v>
      </c>
      <c r="Q40">
        <v>8</v>
      </c>
      <c r="R40">
        <v>2</v>
      </c>
      <c r="S40">
        <v>123</v>
      </c>
      <c r="T40">
        <v>4.3</v>
      </c>
      <c r="U40">
        <v>1</v>
      </c>
      <c r="V40">
        <v>2</v>
      </c>
      <c r="W40">
        <v>136</v>
      </c>
      <c r="X40">
        <v>1</v>
      </c>
      <c r="Y40">
        <v>0</v>
      </c>
      <c r="Z40">
        <v>0</v>
      </c>
      <c r="AA40">
        <v>75.5</v>
      </c>
      <c r="AB40">
        <v>68.8</v>
      </c>
      <c r="AC40">
        <v>144.30000000000001</v>
      </c>
    </row>
    <row r="41" spans="1:29" x14ac:dyDescent="0.2">
      <c r="A41" s="7">
        <f t="shared" si="0"/>
        <v>6800000</v>
      </c>
      <c r="B41" t="s">
        <v>89</v>
      </c>
      <c r="C41" t="s">
        <v>17</v>
      </c>
      <c r="D41" s="11">
        <f t="shared" si="1"/>
        <v>0.97800989554700379</v>
      </c>
      <c r="E41" s="11">
        <f t="shared" si="2"/>
        <v>0.7142857142857143</v>
      </c>
      <c r="F41" s="11">
        <f t="shared" si="3"/>
        <v>5.4975261132490377E-3</v>
      </c>
      <c r="G41" s="11">
        <f t="shared" si="4"/>
        <v>0.14285714285714285</v>
      </c>
      <c r="H41" s="11">
        <f t="shared" si="5"/>
        <v>1.6492578339747113E-2</v>
      </c>
      <c r="I41" s="11">
        <f t="shared" si="6"/>
        <v>0.14285714285714285</v>
      </c>
      <c r="J41">
        <v>14</v>
      </c>
      <c r="K41">
        <v>5</v>
      </c>
      <c r="L41">
        <v>9</v>
      </c>
      <c r="M41">
        <v>2</v>
      </c>
      <c r="N41">
        <v>0</v>
      </c>
      <c r="O41">
        <v>2</v>
      </c>
      <c r="P41">
        <v>10</v>
      </c>
      <c r="Q41">
        <v>0</v>
      </c>
      <c r="R41">
        <v>0</v>
      </c>
      <c r="S41">
        <v>0</v>
      </c>
      <c r="T41">
        <v>1</v>
      </c>
      <c r="U41">
        <v>0</v>
      </c>
      <c r="V41">
        <v>3</v>
      </c>
      <c r="W41">
        <v>177.9</v>
      </c>
      <c r="X41">
        <v>0</v>
      </c>
      <c r="Y41">
        <v>0</v>
      </c>
      <c r="Z41">
        <v>0</v>
      </c>
      <c r="AA41">
        <v>143.6</v>
      </c>
      <c r="AB41">
        <v>38.299999999999997</v>
      </c>
      <c r="AC41">
        <v>181.9</v>
      </c>
    </row>
    <row r="42" spans="1:29" x14ac:dyDescent="0.2">
      <c r="A42" s="7">
        <f t="shared" si="0"/>
        <v>1280000</v>
      </c>
      <c r="B42" t="s">
        <v>45</v>
      </c>
      <c r="C42" t="s">
        <v>24</v>
      </c>
      <c r="D42" s="11">
        <f t="shared" si="1"/>
        <v>0.94207695490277199</v>
      </c>
      <c r="E42" s="11">
        <f t="shared" si="2"/>
        <v>0.74175824175824179</v>
      </c>
      <c r="F42" s="11">
        <f t="shared" si="3"/>
        <v>6.2060405461315683E-3</v>
      </c>
      <c r="G42" s="11">
        <f t="shared" si="4"/>
        <v>4.3956043956043959E-2</v>
      </c>
      <c r="H42" s="11">
        <f t="shared" si="5"/>
        <v>3.9304923458833269E-2</v>
      </c>
      <c r="I42" s="11">
        <f t="shared" si="6"/>
        <v>0.19780219780219779</v>
      </c>
      <c r="J42">
        <v>182</v>
      </c>
      <c r="K42">
        <v>92</v>
      </c>
      <c r="L42">
        <v>90</v>
      </c>
      <c r="M42">
        <v>8</v>
      </c>
      <c r="N42">
        <v>3</v>
      </c>
      <c r="O42">
        <v>36</v>
      </c>
      <c r="P42">
        <v>135</v>
      </c>
      <c r="Q42">
        <v>0</v>
      </c>
      <c r="R42">
        <v>0</v>
      </c>
      <c r="S42">
        <v>0</v>
      </c>
      <c r="T42">
        <v>3</v>
      </c>
      <c r="U42">
        <v>5</v>
      </c>
      <c r="V42">
        <v>19</v>
      </c>
      <c r="W42">
        <v>455.4</v>
      </c>
      <c r="X42">
        <v>1</v>
      </c>
      <c r="Y42">
        <v>0</v>
      </c>
      <c r="Z42">
        <v>0</v>
      </c>
      <c r="AA42">
        <v>367.4</v>
      </c>
      <c r="AB42">
        <v>115.9</v>
      </c>
      <c r="AC42">
        <v>483.4</v>
      </c>
    </row>
    <row r="43" spans="1:29" x14ac:dyDescent="0.2">
      <c r="A43" s="7">
        <f t="shared" si="0"/>
        <v>1370000</v>
      </c>
      <c r="B43" t="s">
        <v>46</v>
      </c>
      <c r="C43" t="s">
        <v>17</v>
      </c>
      <c r="D43" s="11">
        <f t="shared" si="1"/>
        <v>0.74751730364128799</v>
      </c>
      <c r="E43" s="11">
        <f t="shared" si="2"/>
        <v>0.10091743119266056</v>
      </c>
      <c r="F43" s="11">
        <f t="shared" si="3"/>
        <v>5.176045741799578E-2</v>
      </c>
      <c r="G43" s="11">
        <f t="shared" si="4"/>
        <v>4.2813455657492352E-2</v>
      </c>
      <c r="H43" s="11">
        <f t="shared" si="5"/>
        <v>0.17424014444778813</v>
      </c>
      <c r="I43" s="11">
        <f t="shared" si="6"/>
        <v>0.85321100917431192</v>
      </c>
      <c r="J43">
        <v>327</v>
      </c>
      <c r="K43">
        <v>148</v>
      </c>
      <c r="L43">
        <v>178</v>
      </c>
      <c r="M43">
        <v>14</v>
      </c>
      <c r="N43">
        <v>0</v>
      </c>
      <c r="O43">
        <v>279</v>
      </c>
      <c r="P43">
        <v>33</v>
      </c>
      <c r="Q43">
        <v>0</v>
      </c>
      <c r="R43">
        <v>0</v>
      </c>
      <c r="S43">
        <v>1</v>
      </c>
      <c r="T43">
        <v>17.2</v>
      </c>
      <c r="U43">
        <v>5.7</v>
      </c>
      <c r="V43">
        <v>57.9</v>
      </c>
      <c r="W43">
        <v>248.4</v>
      </c>
      <c r="X43">
        <v>2</v>
      </c>
      <c r="Y43">
        <v>0</v>
      </c>
      <c r="Z43">
        <v>1</v>
      </c>
      <c r="AA43">
        <v>247.6</v>
      </c>
      <c r="AB43">
        <v>84.7</v>
      </c>
      <c r="AC43">
        <v>332.3</v>
      </c>
    </row>
    <row r="44" spans="1:29" x14ac:dyDescent="0.2">
      <c r="A44" s="7">
        <f t="shared" si="0"/>
        <v>1490000</v>
      </c>
      <c r="B44" t="s">
        <v>47</v>
      </c>
      <c r="C44" t="s">
        <v>24</v>
      </c>
      <c r="D44" s="11">
        <f t="shared" si="1"/>
        <v>0.83300685602350644</v>
      </c>
      <c r="E44" s="11">
        <f t="shared" si="2"/>
        <v>7.6923076923076927E-2</v>
      </c>
      <c r="F44" s="11">
        <f t="shared" si="3"/>
        <v>1.2855044074436828E-2</v>
      </c>
      <c r="G44" s="11">
        <f t="shared" si="4"/>
        <v>0</v>
      </c>
      <c r="H44" s="11">
        <f t="shared" si="5"/>
        <v>0.14299706170421156</v>
      </c>
      <c r="I44" s="11">
        <f t="shared" si="6"/>
        <v>0.84615384615384615</v>
      </c>
      <c r="J44">
        <v>13</v>
      </c>
      <c r="K44">
        <v>2</v>
      </c>
      <c r="L44">
        <v>11</v>
      </c>
      <c r="M44">
        <v>0</v>
      </c>
      <c r="N44">
        <v>1</v>
      </c>
      <c r="O44">
        <v>11</v>
      </c>
      <c r="P44">
        <v>1</v>
      </c>
      <c r="Q44">
        <v>0</v>
      </c>
      <c r="R44">
        <v>0</v>
      </c>
      <c r="S44">
        <v>0</v>
      </c>
      <c r="T44">
        <v>10.5</v>
      </c>
      <c r="U44">
        <v>0</v>
      </c>
      <c r="V44">
        <v>116.8</v>
      </c>
      <c r="W44">
        <v>680.4</v>
      </c>
      <c r="X44">
        <v>4</v>
      </c>
      <c r="Y44">
        <v>0</v>
      </c>
      <c r="Z44">
        <v>5</v>
      </c>
      <c r="AA44">
        <v>591.1</v>
      </c>
      <c r="AB44">
        <v>225.7</v>
      </c>
      <c r="AC44">
        <v>816.8</v>
      </c>
    </row>
    <row r="45" spans="1:29" x14ac:dyDescent="0.2">
      <c r="A45" s="7">
        <f t="shared" si="0"/>
        <v>1500000</v>
      </c>
      <c r="B45" t="s">
        <v>48</v>
      </c>
      <c r="C45" t="s">
        <v>49</v>
      </c>
      <c r="D45" s="11">
        <f t="shared" si="1"/>
        <v>0.97278911564625847</v>
      </c>
      <c r="E45" s="11">
        <f t="shared" si="2"/>
        <v>0.86206896551724133</v>
      </c>
      <c r="F45" s="11">
        <f t="shared" si="3"/>
        <v>0</v>
      </c>
      <c r="G45" s="11">
        <f t="shared" si="4"/>
        <v>0</v>
      </c>
      <c r="H45" s="11">
        <f t="shared" si="5"/>
        <v>1.3605442176870748E-2</v>
      </c>
      <c r="I45" s="11">
        <f t="shared" si="6"/>
        <v>6.8965517241379309E-2</v>
      </c>
      <c r="J45">
        <v>29</v>
      </c>
      <c r="K45">
        <v>3</v>
      </c>
      <c r="L45">
        <v>26</v>
      </c>
      <c r="M45">
        <v>0</v>
      </c>
      <c r="N45">
        <v>0</v>
      </c>
      <c r="O45">
        <v>2</v>
      </c>
      <c r="P45">
        <v>25</v>
      </c>
      <c r="Q45">
        <v>0</v>
      </c>
      <c r="R45">
        <v>0</v>
      </c>
      <c r="S45">
        <v>2</v>
      </c>
      <c r="T45">
        <v>0</v>
      </c>
      <c r="U45">
        <v>1</v>
      </c>
      <c r="V45">
        <v>1</v>
      </c>
      <c r="W45">
        <v>71.5</v>
      </c>
      <c r="X45">
        <v>0</v>
      </c>
      <c r="Y45">
        <v>0</v>
      </c>
      <c r="Z45">
        <v>0</v>
      </c>
      <c r="AA45">
        <v>60</v>
      </c>
      <c r="AB45">
        <v>13.5</v>
      </c>
      <c r="AC45">
        <v>73.5</v>
      </c>
    </row>
    <row r="46" spans="1:29" x14ac:dyDescent="0.2">
      <c r="A46" s="7">
        <f t="shared" si="0"/>
        <v>1530000</v>
      </c>
      <c r="B46" t="s">
        <v>50</v>
      </c>
      <c r="C46" t="s">
        <v>35</v>
      </c>
      <c r="D46" s="11">
        <f t="shared" si="1"/>
        <v>0.96617466174661748</v>
      </c>
      <c r="E46" s="11">
        <f t="shared" si="2"/>
        <v>0.47214854111405835</v>
      </c>
      <c r="F46" s="11">
        <f t="shared" si="3"/>
        <v>1.5375153751537515E-2</v>
      </c>
      <c r="G46" s="11">
        <f t="shared" si="4"/>
        <v>7.9575596816976124E-2</v>
      </c>
      <c r="H46" s="11">
        <f t="shared" si="5"/>
        <v>9.2250922509225092E-3</v>
      </c>
      <c r="I46" s="11">
        <f t="shared" si="6"/>
        <v>0.38461538461538464</v>
      </c>
      <c r="J46">
        <v>754</v>
      </c>
      <c r="K46">
        <v>271</v>
      </c>
      <c r="L46">
        <v>483</v>
      </c>
      <c r="M46">
        <v>60</v>
      </c>
      <c r="N46">
        <v>28</v>
      </c>
      <c r="O46">
        <v>290</v>
      </c>
      <c r="P46">
        <v>356</v>
      </c>
      <c r="Q46">
        <v>0</v>
      </c>
      <c r="R46">
        <v>0</v>
      </c>
      <c r="S46">
        <v>20</v>
      </c>
      <c r="T46">
        <v>5</v>
      </c>
      <c r="U46">
        <v>3</v>
      </c>
      <c r="V46">
        <v>3</v>
      </c>
      <c r="W46">
        <v>314.2</v>
      </c>
      <c r="X46">
        <v>0</v>
      </c>
      <c r="Y46">
        <v>0</v>
      </c>
      <c r="Z46">
        <v>0</v>
      </c>
      <c r="AA46">
        <v>247.6</v>
      </c>
      <c r="AB46">
        <v>77.599999999999994</v>
      </c>
      <c r="AC46">
        <v>325.2</v>
      </c>
    </row>
    <row r="47" spans="1:29" x14ac:dyDescent="0.2">
      <c r="A47" s="7">
        <f t="shared" si="0"/>
        <v>1590000</v>
      </c>
      <c r="B47" t="s">
        <v>51</v>
      </c>
      <c r="C47" t="s">
        <v>17</v>
      </c>
      <c r="D47" s="11">
        <f t="shared" si="1"/>
        <v>0.97894736842105268</v>
      </c>
      <c r="E47" s="11">
        <f t="shared" si="2"/>
        <v>0.875</v>
      </c>
      <c r="F47" s="11">
        <f t="shared" si="3"/>
        <v>5.263157894736842E-3</v>
      </c>
      <c r="G47" s="11">
        <f t="shared" si="4"/>
        <v>0</v>
      </c>
      <c r="H47" s="11">
        <f t="shared" si="5"/>
        <v>1.0526315789473684E-2</v>
      </c>
      <c r="I47" s="11">
        <f t="shared" si="6"/>
        <v>0.125</v>
      </c>
      <c r="J47">
        <v>8</v>
      </c>
      <c r="K47">
        <v>2</v>
      </c>
      <c r="L47">
        <v>6</v>
      </c>
      <c r="M47">
        <v>0</v>
      </c>
      <c r="N47">
        <v>0</v>
      </c>
      <c r="O47">
        <v>1</v>
      </c>
      <c r="P47">
        <v>7</v>
      </c>
      <c r="Q47">
        <v>0</v>
      </c>
      <c r="R47">
        <v>0</v>
      </c>
      <c r="S47">
        <v>0</v>
      </c>
      <c r="T47">
        <v>1</v>
      </c>
      <c r="U47">
        <v>1</v>
      </c>
      <c r="V47">
        <v>2</v>
      </c>
      <c r="W47">
        <v>186</v>
      </c>
      <c r="X47">
        <v>0</v>
      </c>
      <c r="Y47">
        <v>0</v>
      </c>
      <c r="Z47">
        <v>0</v>
      </c>
      <c r="AA47">
        <v>144.19999999999999</v>
      </c>
      <c r="AB47">
        <v>45.8</v>
      </c>
      <c r="AC47">
        <v>190</v>
      </c>
    </row>
    <row r="48" spans="1:29" x14ac:dyDescent="0.2">
      <c r="A48" s="7">
        <f t="shared" si="0"/>
        <v>1600000</v>
      </c>
      <c r="B48" t="s">
        <v>52</v>
      </c>
      <c r="C48" t="s">
        <v>32</v>
      </c>
      <c r="D48" s="11">
        <f t="shared" si="1"/>
        <v>0.89961482908040447</v>
      </c>
      <c r="E48" s="11">
        <f t="shared" si="2"/>
        <v>0.23438767234387672</v>
      </c>
      <c r="F48" s="11">
        <f t="shared" si="3"/>
        <v>1.6610495907558982E-2</v>
      </c>
      <c r="G48" s="11">
        <f t="shared" si="4"/>
        <v>0.11354420113544202</v>
      </c>
      <c r="H48" s="11">
        <f t="shared" si="5"/>
        <v>4.5739046701974005E-2</v>
      </c>
      <c r="I48" s="11">
        <f t="shared" si="6"/>
        <v>0.27737226277372262</v>
      </c>
      <c r="J48">
        <v>1233</v>
      </c>
      <c r="K48">
        <v>580</v>
      </c>
      <c r="L48">
        <v>653</v>
      </c>
      <c r="M48">
        <v>140</v>
      </c>
      <c r="N48">
        <v>413</v>
      </c>
      <c r="O48">
        <v>342</v>
      </c>
      <c r="P48">
        <v>289</v>
      </c>
      <c r="Q48">
        <v>0</v>
      </c>
      <c r="R48">
        <v>0</v>
      </c>
      <c r="S48">
        <v>49</v>
      </c>
      <c r="T48">
        <v>13.8</v>
      </c>
      <c r="U48">
        <v>27.6</v>
      </c>
      <c r="V48">
        <v>38</v>
      </c>
      <c r="W48">
        <v>747.4</v>
      </c>
      <c r="X48">
        <v>1</v>
      </c>
      <c r="Y48">
        <v>0</v>
      </c>
      <c r="Z48">
        <v>3</v>
      </c>
      <c r="AA48">
        <v>641.4</v>
      </c>
      <c r="AB48">
        <v>189.4</v>
      </c>
      <c r="AC48">
        <v>830.8</v>
      </c>
    </row>
    <row r="49" spans="1:29" x14ac:dyDescent="0.2">
      <c r="A49" s="7">
        <f t="shared" si="0"/>
        <v>1610000</v>
      </c>
      <c r="B49" t="s">
        <v>53</v>
      </c>
      <c r="C49" t="s">
        <v>17</v>
      </c>
      <c r="D49" s="11">
        <f t="shared" si="1"/>
        <v>0.97549770290964777</v>
      </c>
      <c r="E49" s="11">
        <f t="shared" si="2"/>
        <v>0.88888888888888884</v>
      </c>
      <c r="F49" s="11">
        <f t="shared" si="3"/>
        <v>5.1046452271567124E-3</v>
      </c>
      <c r="G49" s="11">
        <f t="shared" si="4"/>
        <v>2.7777777777777776E-2</v>
      </c>
      <c r="H49" s="11">
        <f t="shared" si="5"/>
        <v>1.5313935681470138E-2</v>
      </c>
      <c r="I49" s="11">
        <f t="shared" si="6"/>
        <v>2.7777777777777776E-2</v>
      </c>
      <c r="J49">
        <v>36</v>
      </c>
      <c r="K49">
        <v>13</v>
      </c>
      <c r="L49">
        <v>23</v>
      </c>
      <c r="M49">
        <v>1</v>
      </c>
      <c r="N49">
        <v>0</v>
      </c>
      <c r="O49">
        <v>1</v>
      </c>
      <c r="P49">
        <v>32</v>
      </c>
      <c r="Q49">
        <v>0</v>
      </c>
      <c r="R49">
        <v>0</v>
      </c>
      <c r="S49">
        <v>2</v>
      </c>
      <c r="T49">
        <v>1</v>
      </c>
      <c r="U49">
        <v>0.8</v>
      </c>
      <c r="V49">
        <v>3</v>
      </c>
      <c r="W49">
        <v>191.1</v>
      </c>
      <c r="X49">
        <v>0</v>
      </c>
      <c r="Y49">
        <v>0</v>
      </c>
      <c r="Z49">
        <v>0</v>
      </c>
      <c r="AA49">
        <v>150.80000000000001</v>
      </c>
      <c r="AB49">
        <v>45.1</v>
      </c>
      <c r="AC49">
        <v>195.9</v>
      </c>
    </row>
    <row r="50" spans="1:29" x14ac:dyDescent="0.2">
      <c r="A50" s="7">
        <f t="shared" si="0"/>
        <v>1630000</v>
      </c>
      <c r="B50" t="s">
        <v>54</v>
      </c>
      <c r="C50" t="s">
        <v>24</v>
      </c>
      <c r="D50" s="11">
        <f t="shared" si="1"/>
        <v>0.91060527677185721</v>
      </c>
      <c r="E50" s="11">
        <f t="shared" si="2"/>
        <v>0.14948932219127206</v>
      </c>
      <c r="F50" s="11">
        <f t="shared" si="3"/>
        <v>1.5519917227108122E-2</v>
      </c>
      <c r="G50" s="11">
        <f t="shared" si="4"/>
        <v>6.313834726090993E-2</v>
      </c>
      <c r="H50" s="11">
        <f t="shared" si="5"/>
        <v>5.2043455768235901E-2</v>
      </c>
      <c r="I50" s="11">
        <f t="shared" si="6"/>
        <v>0.70287836583101204</v>
      </c>
      <c r="J50">
        <v>1077</v>
      </c>
      <c r="K50">
        <v>485</v>
      </c>
      <c r="L50">
        <v>592</v>
      </c>
      <c r="M50">
        <v>68</v>
      </c>
      <c r="N50">
        <v>56</v>
      </c>
      <c r="O50">
        <v>757</v>
      </c>
      <c r="P50">
        <v>161</v>
      </c>
      <c r="Q50">
        <v>4</v>
      </c>
      <c r="R50">
        <v>0</v>
      </c>
      <c r="S50">
        <v>31</v>
      </c>
      <c r="T50">
        <v>15</v>
      </c>
      <c r="U50">
        <v>11</v>
      </c>
      <c r="V50">
        <v>50.3</v>
      </c>
      <c r="W50">
        <v>880.1</v>
      </c>
      <c r="X50">
        <v>0</v>
      </c>
      <c r="Y50">
        <v>0</v>
      </c>
      <c r="Z50">
        <v>10.199999999999999</v>
      </c>
      <c r="AA50">
        <v>700.2</v>
      </c>
      <c r="AB50">
        <v>266.3</v>
      </c>
      <c r="AC50">
        <v>966.5</v>
      </c>
    </row>
    <row r="51" spans="1:29" x14ac:dyDescent="0.2">
      <c r="A51" s="7">
        <f t="shared" si="0"/>
        <v>1710000</v>
      </c>
      <c r="B51" t="s">
        <v>55</v>
      </c>
      <c r="C51" t="s">
        <v>28</v>
      </c>
      <c r="D51" s="11">
        <f t="shared" si="1"/>
        <v>0.98685199098422238</v>
      </c>
      <c r="E51" s="11">
        <f t="shared" si="2"/>
        <v>0.96</v>
      </c>
      <c r="F51" s="11">
        <f t="shared" si="3"/>
        <v>3.7565740045078888E-3</v>
      </c>
      <c r="G51" s="11">
        <f t="shared" si="4"/>
        <v>5.0000000000000001E-3</v>
      </c>
      <c r="H51" s="11">
        <f t="shared" si="5"/>
        <v>0</v>
      </c>
      <c r="I51" s="11">
        <f t="shared" si="6"/>
        <v>1.4999999999999999E-2</v>
      </c>
      <c r="J51">
        <v>200</v>
      </c>
      <c r="K51">
        <v>42</v>
      </c>
      <c r="L51">
        <v>158</v>
      </c>
      <c r="M51">
        <v>1</v>
      </c>
      <c r="N51">
        <v>1</v>
      </c>
      <c r="O51">
        <v>3</v>
      </c>
      <c r="P51">
        <v>192</v>
      </c>
      <c r="Q51">
        <v>0</v>
      </c>
      <c r="R51">
        <v>1</v>
      </c>
      <c r="S51">
        <v>2</v>
      </c>
      <c r="T51">
        <v>1</v>
      </c>
      <c r="U51">
        <v>1</v>
      </c>
      <c r="V51">
        <v>0</v>
      </c>
      <c r="W51">
        <v>262.7</v>
      </c>
      <c r="X51">
        <v>1.5</v>
      </c>
      <c r="Y51">
        <v>0</v>
      </c>
      <c r="Z51">
        <v>0</v>
      </c>
      <c r="AA51">
        <v>215.1</v>
      </c>
      <c r="AB51">
        <v>51.1</v>
      </c>
      <c r="AC51">
        <v>266.2</v>
      </c>
    </row>
    <row r="52" spans="1:29" x14ac:dyDescent="0.2">
      <c r="A52" s="7">
        <f t="shared" si="0"/>
        <v>7000000</v>
      </c>
      <c r="B52" t="s">
        <v>90</v>
      </c>
      <c r="C52" t="s">
        <v>91</v>
      </c>
      <c r="D52" s="11">
        <f t="shared" si="1"/>
        <v>0.96855345911949686</v>
      </c>
      <c r="E52" s="11">
        <f t="shared" si="2"/>
        <v>0.62776025236593058</v>
      </c>
      <c r="F52" s="11">
        <f t="shared" si="3"/>
        <v>0</v>
      </c>
      <c r="G52" s="11">
        <f t="shared" si="4"/>
        <v>6.6246056782334389E-2</v>
      </c>
      <c r="H52" s="11">
        <f t="shared" si="5"/>
        <v>1.5723270440251572E-2</v>
      </c>
      <c r="I52" s="11">
        <f t="shared" si="6"/>
        <v>0.22397476340694006</v>
      </c>
      <c r="J52">
        <v>317</v>
      </c>
      <c r="K52">
        <v>113</v>
      </c>
      <c r="L52">
        <v>204</v>
      </c>
      <c r="M52">
        <v>21</v>
      </c>
      <c r="N52">
        <v>5</v>
      </c>
      <c r="O52">
        <v>71</v>
      </c>
      <c r="P52">
        <v>199</v>
      </c>
      <c r="Q52">
        <v>5</v>
      </c>
      <c r="R52">
        <v>0</v>
      </c>
      <c r="S52">
        <v>16</v>
      </c>
      <c r="T52">
        <v>0</v>
      </c>
      <c r="U52">
        <v>1</v>
      </c>
      <c r="V52">
        <v>1</v>
      </c>
      <c r="W52">
        <v>61.6</v>
      </c>
      <c r="X52">
        <v>0</v>
      </c>
      <c r="Y52">
        <v>0</v>
      </c>
      <c r="Z52">
        <v>0</v>
      </c>
      <c r="AA52">
        <v>39.700000000000003</v>
      </c>
      <c r="AB52">
        <v>23.9</v>
      </c>
      <c r="AC52">
        <v>63.6</v>
      </c>
    </row>
    <row r="53" spans="1:29" x14ac:dyDescent="0.2">
      <c r="A53" s="7">
        <f t="shared" si="0"/>
        <v>1720000</v>
      </c>
      <c r="B53" t="s">
        <v>56</v>
      </c>
      <c r="C53" t="s">
        <v>21</v>
      </c>
      <c r="D53" s="11">
        <f t="shared" si="1"/>
        <v>0.98185117967332125</v>
      </c>
      <c r="E53" s="11">
        <f t="shared" si="2"/>
        <v>0.78835978835978837</v>
      </c>
      <c r="F53" s="11">
        <f t="shared" si="3"/>
        <v>9.0744101633393835E-3</v>
      </c>
      <c r="G53" s="11">
        <f t="shared" si="4"/>
        <v>2.6455026455026454E-2</v>
      </c>
      <c r="H53" s="11">
        <f t="shared" si="5"/>
        <v>0</v>
      </c>
      <c r="I53" s="11">
        <f t="shared" si="6"/>
        <v>2.6455026455026454E-2</v>
      </c>
      <c r="J53">
        <v>189</v>
      </c>
      <c r="K53">
        <v>91</v>
      </c>
      <c r="L53">
        <v>98</v>
      </c>
      <c r="M53">
        <v>5</v>
      </c>
      <c r="N53">
        <v>5</v>
      </c>
      <c r="O53">
        <v>5</v>
      </c>
      <c r="P53">
        <v>149</v>
      </c>
      <c r="Q53">
        <v>12</v>
      </c>
      <c r="R53">
        <v>1</v>
      </c>
      <c r="S53">
        <v>12</v>
      </c>
      <c r="T53">
        <v>1</v>
      </c>
      <c r="U53">
        <v>1</v>
      </c>
      <c r="V53">
        <v>0</v>
      </c>
      <c r="W53">
        <v>108.2</v>
      </c>
      <c r="X53">
        <v>0</v>
      </c>
      <c r="Y53">
        <v>0</v>
      </c>
      <c r="Z53">
        <v>0</v>
      </c>
      <c r="AA53">
        <v>85</v>
      </c>
      <c r="AB53">
        <v>25.2</v>
      </c>
      <c r="AC53">
        <v>110.2</v>
      </c>
    </row>
    <row r="54" spans="1:29" x14ac:dyDescent="0.2">
      <c r="A54" s="7">
        <f t="shared" si="0"/>
        <v>1740000</v>
      </c>
      <c r="B54" t="s">
        <v>57</v>
      </c>
      <c r="C54" t="s">
        <v>32</v>
      </c>
      <c r="D54" s="11">
        <f t="shared" si="1"/>
        <v>0.86706586826347309</v>
      </c>
      <c r="E54" s="11">
        <f t="shared" si="2"/>
        <v>0.84</v>
      </c>
      <c r="F54" s="11">
        <f t="shared" si="3"/>
        <v>0</v>
      </c>
      <c r="G54" s="11">
        <f t="shared" si="4"/>
        <v>0.08</v>
      </c>
      <c r="H54" s="11">
        <f t="shared" si="5"/>
        <v>0.11976047904191617</v>
      </c>
      <c r="I54" s="11">
        <f t="shared" si="6"/>
        <v>0</v>
      </c>
      <c r="J54">
        <v>25</v>
      </c>
      <c r="K54">
        <v>10</v>
      </c>
      <c r="L54">
        <v>15</v>
      </c>
      <c r="M54">
        <v>2</v>
      </c>
      <c r="N54">
        <v>1</v>
      </c>
      <c r="O54">
        <v>0</v>
      </c>
      <c r="P54">
        <v>21</v>
      </c>
      <c r="Q54">
        <v>0</v>
      </c>
      <c r="R54">
        <v>0</v>
      </c>
      <c r="S54">
        <v>1</v>
      </c>
      <c r="T54">
        <v>0</v>
      </c>
      <c r="U54">
        <v>1</v>
      </c>
      <c r="V54">
        <v>10</v>
      </c>
      <c r="W54">
        <v>72.400000000000006</v>
      </c>
      <c r="X54">
        <v>0</v>
      </c>
      <c r="Y54">
        <v>0</v>
      </c>
      <c r="Z54">
        <v>0</v>
      </c>
      <c r="AA54">
        <v>58.8</v>
      </c>
      <c r="AB54">
        <v>24.7</v>
      </c>
      <c r="AC54">
        <v>83.5</v>
      </c>
    </row>
    <row r="55" spans="1:29" x14ac:dyDescent="0.2">
      <c r="A55" s="7">
        <f t="shared" si="0"/>
        <v>1760000</v>
      </c>
      <c r="B55" t="s">
        <v>58</v>
      </c>
      <c r="C55" t="s">
        <v>32</v>
      </c>
      <c r="D55" s="11">
        <f t="shared" si="1"/>
        <v>0.968435657301422</v>
      </c>
      <c r="E55" s="11">
        <f t="shared" si="2"/>
        <v>0.61036789297658867</v>
      </c>
      <c r="F55" s="11">
        <f t="shared" si="3"/>
        <v>3.4686090877558097E-3</v>
      </c>
      <c r="G55" s="11">
        <f t="shared" si="4"/>
        <v>0.12709030100334448</v>
      </c>
      <c r="H55" s="11">
        <f t="shared" si="5"/>
        <v>5.5497745404092958E-3</v>
      </c>
      <c r="I55" s="11">
        <f t="shared" si="6"/>
        <v>0.15384615384615385</v>
      </c>
      <c r="J55">
        <v>598</v>
      </c>
      <c r="K55">
        <v>221</v>
      </c>
      <c r="L55">
        <v>377</v>
      </c>
      <c r="M55">
        <v>76</v>
      </c>
      <c r="N55">
        <v>44</v>
      </c>
      <c r="O55">
        <v>92</v>
      </c>
      <c r="P55">
        <v>365</v>
      </c>
      <c r="Q55">
        <v>0</v>
      </c>
      <c r="R55">
        <v>0</v>
      </c>
      <c r="S55">
        <v>21</v>
      </c>
      <c r="T55">
        <v>1</v>
      </c>
      <c r="U55">
        <v>6.5</v>
      </c>
      <c r="V55">
        <v>1.6</v>
      </c>
      <c r="W55">
        <v>279.2</v>
      </c>
      <c r="X55">
        <v>0</v>
      </c>
      <c r="Y55">
        <v>0</v>
      </c>
      <c r="Z55">
        <v>0</v>
      </c>
      <c r="AA55">
        <v>207.1</v>
      </c>
      <c r="AB55">
        <v>81.2</v>
      </c>
      <c r="AC55">
        <v>288.3</v>
      </c>
    </row>
    <row r="56" spans="1:29" x14ac:dyDescent="0.2">
      <c r="A56" s="7">
        <f t="shared" si="0"/>
        <v>1810000</v>
      </c>
      <c r="B56" t="s">
        <v>59</v>
      </c>
      <c r="C56" t="s">
        <v>24</v>
      </c>
      <c r="D56" s="11">
        <f t="shared" si="1"/>
        <v>0.98535513790578477</v>
      </c>
      <c r="E56" s="11">
        <f t="shared" si="2"/>
        <v>0.50643086816720262</v>
      </c>
      <c r="F56" s="11">
        <f t="shared" si="3"/>
        <v>0</v>
      </c>
      <c r="G56" s="11">
        <f t="shared" si="4"/>
        <v>2.8938906752411574E-2</v>
      </c>
      <c r="H56" s="11">
        <f t="shared" si="5"/>
        <v>1.4644862094215279E-2</v>
      </c>
      <c r="I56" s="11">
        <f t="shared" si="6"/>
        <v>0.38424437299035369</v>
      </c>
      <c r="J56">
        <v>622</v>
      </c>
      <c r="K56">
        <v>261</v>
      </c>
      <c r="L56">
        <v>361</v>
      </c>
      <c r="M56">
        <v>18</v>
      </c>
      <c r="N56">
        <v>27</v>
      </c>
      <c r="O56">
        <v>239</v>
      </c>
      <c r="P56">
        <v>315</v>
      </c>
      <c r="Q56">
        <v>1</v>
      </c>
      <c r="R56">
        <v>0</v>
      </c>
      <c r="S56">
        <v>22</v>
      </c>
      <c r="T56">
        <v>0</v>
      </c>
      <c r="U56">
        <v>0</v>
      </c>
      <c r="V56">
        <v>6</v>
      </c>
      <c r="W56">
        <v>403.7</v>
      </c>
      <c r="X56">
        <v>0</v>
      </c>
      <c r="Y56">
        <v>0</v>
      </c>
      <c r="Z56">
        <v>0</v>
      </c>
      <c r="AA56">
        <v>317.60000000000002</v>
      </c>
      <c r="AB56">
        <v>92.1</v>
      </c>
      <c r="AC56">
        <v>409.7</v>
      </c>
    </row>
    <row r="57" spans="1:29" x14ac:dyDescent="0.2">
      <c r="A57" s="7">
        <f t="shared" si="0"/>
        <v>1820000</v>
      </c>
      <c r="B57" t="s">
        <v>60</v>
      </c>
      <c r="C57" t="s">
        <v>28</v>
      </c>
      <c r="D57" s="11">
        <f t="shared" si="1"/>
        <v>0.98976458546571133</v>
      </c>
      <c r="E57" s="11">
        <f t="shared" si="2"/>
        <v>0.90055248618784534</v>
      </c>
      <c r="F57" s="11">
        <f t="shared" si="3"/>
        <v>0</v>
      </c>
      <c r="G57" s="11">
        <f t="shared" si="4"/>
        <v>0</v>
      </c>
      <c r="H57" s="11">
        <f t="shared" si="5"/>
        <v>0</v>
      </c>
      <c r="I57" s="11">
        <f t="shared" si="6"/>
        <v>4.4198895027624308E-2</v>
      </c>
      <c r="J57">
        <v>181</v>
      </c>
      <c r="K57">
        <v>91</v>
      </c>
      <c r="L57">
        <v>90</v>
      </c>
      <c r="M57">
        <v>0</v>
      </c>
      <c r="N57">
        <v>3</v>
      </c>
      <c r="O57">
        <v>8</v>
      </c>
      <c r="P57">
        <v>163</v>
      </c>
      <c r="Q57">
        <v>3</v>
      </c>
      <c r="R57">
        <v>0</v>
      </c>
      <c r="S57">
        <v>4</v>
      </c>
      <c r="T57">
        <v>0</v>
      </c>
      <c r="U57">
        <v>1</v>
      </c>
      <c r="V57">
        <v>0</v>
      </c>
      <c r="W57">
        <v>193.4</v>
      </c>
      <c r="X57">
        <v>1</v>
      </c>
      <c r="Y57">
        <v>0</v>
      </c>
      <c r="Z57">
        <v>0</v>
      </c>
      <c r="AA57">
        <v>143.69999999999999</v>
      </c>
      <c r="AB57">
        <v>51.7</v>
      </c>
      <c r="AC57">
        <v>195.4</v>
      </c>
    </row>
    <row r="58" spans="1:29" x14ac:dyDescent="0.2">
      <c r="A58" s="7">
        <f t="shared" si="0"/>
        <v>1850000</v>
      </c>
      <c r="B58" t="s">
        <v>61</v>
      </c>
      <c r="C58" t="s">
        <v>35</v>
      </c>
      <c r="D58" s="11">
        <f t="shared" si="1"/>
        <v>0.96191819464033845</v>
      </c>
      <c r="E58" s="11">
        <f t="shared" si="2"/>
        <v>0.58458244111349034</v>
      </c>
      <c r="F58" s="11">
        <f t="shared" si="3"/>
        <v>1.7630465444287728E-3</v>
      </c>
      <c r="G58" s="11">
        <f t="shared" si="4"/>
        <v>4.068522483940043E-2</v>
      </c>
      <c r="H58" s="11">
        <f t="shared" si="5"/>
        <v>2.926657263751763E-2</v>
      </c>
      <c r="I58" s="11">
        <f t="shared" si="6"/>
        <v>0.31156316916488225</v>
      </c>
      <c r="J58">
        <v>934</v>
      </c>
      <c r="K58">
        <v>411</v>
      </c>
      <c r="L58">
        <v>522</v>
      </c>
      <c r="M58">
        <v>38</v>
      </c>
      <c r="N58">
        <v>15</v>
      </c>
      <c r="O58">
        <v>291</v>
      </c>
      <c r="P58">
        <v>546</v>
      </c>
      <c r="Q58">
        <v>15</v>
      </c>
      <c r="R58">
        <v>0</v>
      </c>
      <c r="S58">
        <v>29</v>
      </c>
      <c r="T58">
        <v>0.5</v>
      </c>
      <c r="U58">
        <v>1</v>
      </c>
      <c r="V58">
        <v>8.3000000000000007</v>
      </c>
      <c r="W58">
        <v>272.8</v>
      </c>
      <c r="X58">
        <v>0</v>
      </c>
      <c r="Y58">
        <v>0</v>
      </c>
      <c r="Z58">
        <v>1</v>
      </c>
      <c r="AA58">
        <v>212.7</v>
      </c>
      <c r="AB58">
        <v>70.900000000000006</v>
      </c>
      <c r="AC58">
        <v>283.60000000000002</v>
      </c>
    </row>
    <row r="59" spans="1:29" x14ac:dyDescent="0.2">
      <c r="A59" s="7">
        <f t="shared" si="0"/>
        <v>8300000</v>
      </c>
      <c r="B59" t="s">
        <v>113</v>
      </c>
      <c r="C59" t="s">
        <v>32</v>
      </c>
      <c r="D59" s="11">
        <f t="shared" si="1"/>
        <v>0.93690851735015768</v>
      </c>
      <c r="E59" s="11">
        <f t="shared" si="2"/>
        <v>0.79370078740157479</v>
      </c>
      <c r="F59" s="11">
        <f t="shared" si="3"/>
        <v>0</v>
      </c>
      <c r="G59" s="11">
        <f t="shared" si="4"/>
        <v>3.7795275590551181E-2</v>
      </c>
      <c r="H59" s="11">
        <f t="shared" si="5"/>
        <v>6.3091482649842268E-2</v>
      </c>
      <c r="I59" s="11">
        <f t="shared" si="6"/>
        <v>7.716535433070866E-2</v>
      </c>
      <c r="J59">
        <v>635</v>
      </c>
      <c r="K59">
        <v>240</v>
      </c>
      <c r="L59">
        <v>391</v>
      </c>
      <c r="M59">
        <v>24</v>
      </c>
      <c r="N59">
        <v>24</v>
      </c>
      <c r="O59">
        <v>49</v>
      </c>
      <c r="P59">
        <v>504</v>
      </c>
      <c r="Q59">
        <v>2</v>
      </c>
      <c r="R59">
        <v>0</v>
      </c>
      <c r="S59">
        <v>32</v>
      </c>
      <c r="T59">
        <v>0</v>
      </c>
      <c r="U59">
        <v>0</v>
      </c>
      <c r="V59">
        <v>2</v>
      </c>
      <c r="W59">
        <v>29.7</v>
      </c>
      <c r="X59">
        <v>0</v>
      </c>
      <c r="Y59">
        <v>0</v>
      </c>
      <c r="Z59">
        <v>0</v>
      </c>
      <c r="AA59">
        <v>15.2</v>
      </c>
      <c r="AB59">
        <v>16.5</v>
      </c>
      <c r="AC59">
        <v>31.7</v>
      </c>
    </row>
    <row r="60" spans="1:29" x14ac:dyDescent="0.2">
      <c r="A60" s="7">
        <f t="shared" si="0"/>
        <v>8320000</v>
      </c>
      <c r="B60" t="s">
        <v>114</v>
      </c>
      <c r="C60" t="s">
        <v>35</v>
      </c>
      <c r="D60" s="11">
        <f t="shared" si="1"/>
        <v>0.94174757281553401</v>
      </c>
      <c r="E60" s="11">
        <f t="shared" si="2"/>
        <v>0.74805928016937195</v>
      </c>
      <c r="F60" s="11">
        <f t="shared" si="3"/>
        <v>9.7087378640776691E-3</v>
      </c>
      <c r="G60" s="11">
        <f t="shared" si="4"/>
        <v>2.0465772759350742E-2</v>
      </c>
      <c r="H60" s="11">
        <f t="shared" si="5"/>
        <v>3.8834951456310676E-2</v>
      </c>
      <c r="I60" s="11">
        <f t="shared" si="6"/>
        <v>0.17219477769936486</v>
      </c>
      <c r="J60">
        <v>1417</v>
      </c>
      <c r="K60">
        <v>714</v>
      </c>
      <c r="L60">
        <v>691</v>
      </c>
      <c r="M60">
        <v>29</v>
      </c>
      <c r="N60">
        <v>26</v>
      </c>
      <c r="O60">
        <v>244</v>
      </c>
      <c r="P60">
        <v>1060</v>
      </c>
      <c r="Q60">
        <v>0</v>
      </c>
      <c r="R60">
        <v>0</v>
      </c>
      <c r="S60">
        <v>58</v>
      </c>
      <c r="T60">
        <v>1</v>
      </c>
      <c r="U60">
        <v>0</v>
      </c>
      <c r="V60">
        <v>4</v>
      </c>
      <c r="W60">
        <v>97</v>
      </c>
      <c r="X60">
        <v>1</v>
      </c>
      <c r="Y60">
        <v>0</v>
      </c>
      <c r="Z60">
        <v>0</v>
      </c>
      <c r="AA60">
        <v>46.5</v>
      </c>
      <c r="AB60">
        <v>56.5</v>
      </c>
      <c r="AC60">
        <v>103</v>
      </c>
    </row>
    <row r="61" spans="1:29" x14ac:dyDescent="0.2">
      <c r="A61" s="7">
        <f t="shared" si="0"/>
        <v>8520000</v>
      </c>
      <c r="B61" t="s">
        <v>116</v>
      </c>
      <c r="C61" t="s">
        <v>32</v>
      </c>
      <c r="D61" s="11">
        <f t="shared" si="1"/>
        <v>0.94694960212201595</v>
      </c>
      <c r="E61" s="11">
        <f t="shared" si="2"/>
        <v>0.84626038781163437</v>
      </c>
      <c r="F61" s="11">
        <f t="shared" si="3"/>
        <v>0</v>
      </c>
      <c r="G61" s="11">
        <f t="shared" si="4"/>
        <v>2.3545706371191136E-2</v>
      </c>
      <c r="H61" s="11">
        <f t="shared" si="5"/>
        <v>2.652519893899204E-2</v>
      </c>
      <c r="I61" s="11">
        <f t="shared" si="6"/>
        <v>7.6177285318559551E-2</v>
      </c>
      <c r="J61">
        <v>722</v>
      </c>
      <c r="K61">
        <v>281</v>
      </c>
      <c r="L61">
        <v>435</v>
      </c>
      <c r="M61">
        <v>17</v>
      </c>
      <c r="N61">
        <v>13</v>
      </c>
      <c r="O61">
        <v>55</v>
      </c>
      <c r="P61">
        <v>611</v>
      </c>
      <c r="Q61">
        <v>2</v>
      </c>
      <c r="R61">
        <v>1</v>
      </c>
      <c r="S61">
        <v>23</v>
      </c>
      <c r="T61">
        <v>0</v>
      </c>
      <c r="U61">
        <v>1</v>
      </c>
      <c r="V61">
        <v>1</v>
      </c>
      <c r="W61">
        <v>35.700000000000003</v>
      </c>
      <c r="X61">
        <v>0</v>
      </c>
      <c r="Y61">
        <v>0</v>
      </c>
      <c r="Z61">
        <v>0</v>
      </c>
      <c r="AA61">
        <v>21.8</v>
      </c>
      <c r="AB61">
        <v>15.9</v>
      </c>
      <c r="AC61">
        <v>37.700000000000003</v>
      </c>
    </row>
    <row r="62" spans="1:29" x14ac:dyDescent="0.2">
      <c r="A62" s="7">
        <f t="shared" si="0"/>
        <v>2010000</v>
      </c>
      <c r="B62" t="s">
        <v>62</v>
      </c>
      <c r="C62" t="s">
        <v>20</v>
      </c>
      <c r="D62" s="11">
        <f t="shared" si="1"/>
        <v>0.90549424747593332</v>
      </c>
      <c r="E62" s="11">
        <f t="shared" si="2"/>
        <v>0.35058823529411764</v>
      </c>
      <c r="F62" s="11">
        <f t="shared" si="3"/>
        <v>3.9798074665414414E-2</v>
      </c>
      <c r="G62" s="11">
        <f t="shared" si="4"/>
        <v>0.21411764705882352</v>
      </c>
      <c r="H62" s="11">
        <f t="shared" si="5"/>
        <v>3.4632542850434378E-2</v>
      </c>
      <c r="I62" s="11">
        <f t="shared" si="6"/>
        <v>0.34588235294117647</v>
      </c>
      <c r="J62">
        <v>425</v>
      </c>
      <c r="K62">
        <v>201</v>
      </c>
      <c r="L62">
        <v>224</v>
      </c>
      <c r="M62">
        <v>91</v>
      </c>
      <c r="N62">
        <v>3</v>
      </c>
      <c r="O62">
        <v>147</v>
      </c>
      <c r="P62">
        <v>149</v>
      </c>
      <c r="Q62">
        <v>3</v>
      </c>
      <c r="R62">
        <v>2</v>
      </c>
      <c r="S62">
        <v>30</v>
      </c>
      <c r="T62">
        <v>33.9</v>
      </c>
      <c r="U62">
        <v>6</v>
      </c>
      <c r="V62">
        <v>29.5</v>
      </c>
      <c r="W62">
        <v>771.3</v>
      </c>
      <c r="X62">
        <v>2</v>
      </c>
      <c r="Y62">
        <v>0</v>
      </c>
      <c r="Z62">
        <v>9.1</v>
      </c>
      <c r="AA62">
        <v>660</v>
      </c>
      <c r="AB62">
        <v>191.8</v>
      </c>
      <c r="AC62">
        <v>851.8</v>
      </c>
    </row>
    <row r="63" spans="1:29" x14ac:dyDescent="0.2">
      <c r="A63" s="7">
        <f t="shared" si="0"/>
        <v>2070000</v>
      </c>
      <c r="B63" t="s">
        <v>63</v>
      </c>
      <c r="C63" t="s">
        <v>32</v>
      </c>
      <c r="D63" s="11">
        <f t="shared" si="1"/>
        <v>0.87037955842222769</v>
      </c>
      <c r="E63" s="11">
        <f t="shared" si="2"/>
        <v>0.61604095563139927</v>
      </c>
      <c r="F63" s="11">
        <f t="shared" si="3"/>
        <v>2.9645249317787146E-2</v>
      </c>
      <c r="G63" s="11">
        <f t="shared" si="4"/>
        <v>5.4607508532423209E-2</v>
      </c>
      <c r="H63" s="11">
        <f t="shared" si="5"/>
        <v>3.5475068221285037E-2</v>
      </c>
      <c r="I63" s="11">
        <f t="shared" si="6"/>
        <v>0.11433447098976109</v>
      </c>
      <c r="J63">
        <v>586</v>
      </c>
      <c r="K63">
        <v>260</v>
      </c>
      <c r="L63">
        <v>325</v>
      </c>
      <c r="M63">
        <v>32</v>
      </c>
      <c r="N63">
        <v>85</v>
      </c>
      <c r="O63">
        <v>67</v>
      </c>
      <c r="P63">
        <v>361</v>
      </c>
      <c r="Q63">
        <v>1</v>
      </c>
      <c r="R63">
        <v>0</v>
      </c>
      <c r="S63">
        <v>40</v>
      </c>
      <c r="T63">
        <v>23.9</v>
      </c>
      <c r="U63">
        <v>44</v>
      </c>
      <c r="V63">
        <v>28.6</v>
      </c>
      <c r="W63">
        <v>701.7</v>
      </c>
      <c r="X63">
        <v>0</v>
      </c>
      <c r="Y63">
        <v>0</v>
      </c>
      <c r="Z63">
        <v>8</v>
      </c>
      <c r="AA63">
        <v>586.9</v>
      </c>
      <c r="AB63">
        <v>219.3</v>
      </c>
      <c r="AC63">
        <v>806.2</v>
      </c>
    </row>
    <row r="64" spans="1:29" x14ac:dyDescent="0.2">
      <c r="A64" s="7">
        <f t="shared" si="0"/>
        <v>9150000</v>
      </c>
      <c r="B64" t="s">
        <v>128</v>
      </c>
      <c r="C64" t="s">
        <v>30</v>
      </c>
      <c r="D64" s="11">
        <f t="shared" si="1"/>
        <v>1</v>
      </c>
      <c r="E64" s="11">
        <f t="shared" si="2"/>
        <v>0.90986394557823125</v>
      </c>
      <c r="F64" s="11">
        <f t="shared" si="3"/>
        <v>0</v>
      </c>
      <c r="G64" s="11">
        <f t="shared" si="4"/>
        <v>1.1904761904761904E-2</v>
      </c>
      <c r="H64" s="11">
        <f t="shared" si="5"/>
        <v>0</v>
      </c>
      <c r="I64" s="11">
        <f t="shared" si="6"/>
        <v>1.3605442176870748E-2</v>
      </c>
      <c r="J64">
        <v>588</v>
      </c>
      <c r="K64">
        <v>422</v>
      </c>
      <c r="L64">
        <v>165</v>
      </c>
      <c r="M64">
        <v>7</v>
      </c>
      <c r="N64">
        <v>7</v>
      </c>
      <c r="O64">
        <v>8</v>
      </c>
      <c r="P64">
        <v>535</v>
      </c>
      <c r="Q64">
        <v>2</v>
      </c>
      <c r="R64">
        <v>2</v>
      </c>
      <c r="S64">
        <v>27</v>
      </c>
      <c r="T64">
        <v>0</v>
      </c>
      <c r="U64">
        <v>0</v>
      </c>
      <c r="V64">
        <v>0</v>
      </c>
      <c r="W64">
        <v>50.6</v>
      </c>
      <c r="X64">
        <v>0</v>
      </c>
      <c r="Y64">
        <v>0</v>
      </c>
      <c r="Z64">
        <v>0</v>
      </c>
      <c r="AA64">
        <v>28</v>
      </c>
      <c r="AB64">
        <v>22.6</v>
      </c>
      <c r="AC64">
        <v>50.6</v>
      </c>
    </row>
    <row r="65" spans="1:29" x14ac:dyDescent="0.2">
      <c r="A65" s="7">
        <f t="shared" si="0"/>
        <v>4060000</v>
      </c>
      <c r="B65" t="s">
        <v>80</v>
      </c>
      <c r="C65" t="s">
        <v>37</v>
      </c>
      <c r="D65" s="11">
        <f t="shared" si="1"/>
        <v>1</v>
      </c>
      <c r="E65" s="11">
        <f t="shared" si="2"/>
        <v>0.83143939393939392</v>
      </c>
      <c r="F65" s="11">
        <f t="shared" si="3"/>
        <v>0</v>
      </c>
      <c r="G65" s="11">
        <f t="shared" si="4"/>
        <v>1.5151515151515152E-2</v>
      </c>
      <c r="H65" s="11">
        <f t="shared" si="5"/>
        <v>0</v>
      </c>
      <c r="I65" s="11">
        <f t="shared" si="6"/>
        <v>0.13068181818181818</v>
      </c>
      <c r="J65">
        <v>528</v>
      </c>
      <c r="K65">
        <v>222</v>
      </c>
      <c r="L65">
        <v>305</v>
      </c>
      <c r="M65">
        <v>8</v>
      </c>
      <c r="N65">
        <v>3</v>
      </c>
      <c r="O65">
        <v>69</v>
      </c>
      <c r="P65">
        <v>439</v>
      </c>
      <c r="Q65">
        <v>0</v>
      </c>
      <c r="R65">
        <v>1</v>
      </c>
      <c r="S65">
        <v>8</v>
      </c>
      <c r="T65">
        <v>0</v>
      </c>
      <c r="U65">
        <v>0</v>
      </c>
      <c r="V65">
        <v>0</v>
      </c>
      <c r="W65">
        <v>57</v>
      </c>
      <c r="X65">
        <v>0</v>
      </c>
      <c r="Y65">
        <v>0</v>
      </c>
      <c r="Z65">
        <v>0</v>
      </c>
      <c r="AA65">
        <v>28</v>
      </c>
      <c r="AB65">
        <v>29</v>
      </c>
      <c r="AC65">
        <v>57</v>
      </c>
    </row>
    <row r="66" spans="1:29" x14ac:dyDescent="0.2">
      <c r="A66" s="7">
        <f t="shared" si="0"/>
        <v>8530000</v>
      </c>
      <c r="B66" t="s">
        <v>117</v>
      </c>
      <c r="C66" t="s">
        <v>32</v>
      </c>
      <c r="D66" s="11">
        <f t="shared" si="1"/>
        <v>0.94584139264990319</v>
      </c>
      <c r="E66" s="11">
        <f t="shared" si="2"/>
        <v>0.64715066354410622</v>
      </c>
      <c r="F66" s="11">
        <f t="shared" si="3"/>
        <v>0</v>
      </c>
      <c r="G66" s="11">
        <f t="shared" si="4"/>
        <v>2.4980483996877439E-2</v>
      </c>
      <c r="H66" s="11">
        <f t="shared" si="5"/>
        <v>3.4816247582205029E-2</v>
      </c>
      <c r="I66" s="11">
        <f t="shared" si="6"/>
        <v>0.30366900858704138</v>
      </c>
      <c r="J66">
        <v>1281</v>
      </c>
      <c r="K66">
        <v>573</v>
      </c>
      <c r="L66">
        <v>706</v>
      </c>
      <c r="M66">
        <v>32</v>
      </c>
      <c r="N66">
        <v>9</v>
      </c>
      <c r="O66">
        <v>389</v>
      </c>
      <c r="P66">
        <v>829</v>
      </c>
      <c r="Q66">
        <v>2</v>
      </c>
      <c r="R66">
        <v>2</v>
      </c>
      <c r="S66">
        <v>18</v>
      </c>
      <c r="T66">
        <v>0</v>
      </c>
      <c r="U66">
        <v>1</v>
      </c>
      <c r="V66">
        <v>1.8</v>
      </c>
      <c r="W66">
        <v>48.9</v>
      </c>
      <c r="X66">
        <v>0</v>
      </c>
      <c r="Y66">
        <v>0</v>
      </c>
      <c r="Z66">
        <v>0</v>
      </c>
      <c r="AA66">
        <v>23.8</v>
      </c>
      <c r="AB66">
        <v>27.9</v>
      </c>
      <c r="AC66">
        <v>51.7</v>
      </c>
    </row>
    <row r="67" spans="1:29" x14ac:dyDescent="0.2">
      <c r="A67" s="7">
        <f t="shared" ref="A67:A103" si="7">VLOOKUP(B67,DISTRICTS,2)</f>
        <v>8510000</v>
      </c>
      <c r="B67" t="s">
        <v>115</v>
      </c>
      <c r="C67" t="s">
        <v>49</v>
      </c>
      <c r="D67" s="11">
        <f t="shared" si="1"/>
        <v>1</v>
      </c>
      <c r="E67" s="11">
        <f t="shared" si="2"/>
        <v>0.95454545454545459</v>
      </c>
      <c r="F67" s="11">
        <f t="shared" si="3"/>
        <v>0</v>
      </c>
      <c r="G67" s="11">
        <f t="shared" si="4"/>
        <v>7.9051383399209481E-3</v>
      </c>
      <c r="H67" s="11">
        <f t="shared" si="5"/>
        <v>0</v>
      </c>
      <c r="I67" s="11">
        <f t="shared" si="6"/>
        <v>1.383399209486166E-2</v>
      </c>
      <c r="J67">
        <v>506</v>
      </c>
      <c r="K67">
        <v>207</v>
      </c>
      <c r="L67">
        <v>299</v>
      </c>
      <c r="M67">
        <v>4</v>
      </c>
      <c r="N67">
        <v>3</v>
      </c>
      <c r="O67">
        <v>7</v>
      </c>
      <c r="P67">
        <v>483</v>
      </c>
      <c r="Q67">
        <v>0</v>
      </c>
      <c r="R67">
        <v>0</v>
      </c>
      <c r="S67">
        <v>9</v>
      </c>
      <c r="T67">
        <v>0</v>
      </c>
      <c r="U67">
        <v>0</v>
      </c>
      <c r="V67">
        <v>0</v>
      </c>
      <c r="W67">
        <v>27.5</v>
      </c>
      <c r="X67">
        <v>0</v>
      </c>
      <c r="Y67">
        <v>0</v>
      </c>
      <c r="Z67">
        <v>0</v>
      </c>
      <c r="AA67">
        <v>17</v>
      </c>
      <c r="AB67">
        <v>10.5</v>
      </c>
      <c r="AC67">
        <v>27.5</v>
      </c>
    </row>
    <row r="68" spans="1:29" x14ac:dyDescent="0.2">
      <c r="A68" s="7">
        <f t="shared" si="7"/>
        <v>2180000</v>
      </c>
      <c r="B68" t="s">
        <v>64</v>
      </c>
      <c r="C68" t="s">
        <v>20</v>
      </c>
      <c r="D68" s="11">
        <f t="shared" ref="D68:D103" si="8">W68/AC68</f>
        <v>0.97880393641180941</v>
      </c>
      <c r="E68" s="11">
        <f t="shared" ref="E68:E103" si="9">P68/J68</f>
        <v>0.9285714285714286</v>
      </c>
      <c r="F68" s="11">
        <f t="shared" ref="F68:F103" si="10">T68/AC68</f>
        <v>2.2710068130204391E-3</v>
      </c>
      <c r="G68" s="11">
        <f t="shared" ref="G68:G103" si="11">M68/J68</f>
        <v>1.7857142857142856E-2</v>
      </c>
      <c r="H68" s="11">
        <f t="shared" ref="H68:H103" si="12">V68/AC68</f>
        <v>1.8925056775170326E-2</v>
      </c>
      <c r="I68" s="11">
        <f t="shared" ref="I68:I103" si="13">O68/J68</f>
        <v>0</v>
      </c>
      <c r="J68">
        <v>56</v>
      </c>
      <c r="K68">
        <v>40</v>
      </c>
      <c r="L68">
        <v>16</v>
      </c>
      <c r="M68">
        <v>1</v>
      </c>
      <c r="N68">
        <v>3</v>
      </c>
      <c r="O68">
        <v>0</v>
      </c>
      <c r="P68">
        <v>52</v>
      </c>
      <c r="Q68">
        <v>0</v>
      </c>
      <c r="R68">
        <v>0</v>
      </c>
      <c r="S68">
        <v>0</v>
      </c>
      <c r="T68">
        <v>0.3</v>
      </c>
      <c r="U68">
        <v>0</v>
      </c>
      <c r="V68">
        <v>2.5</v>
      </c>
      <c r="W68">
        <v>129.30000000000001</v>
      </c>
      <c r="X68">
        <v>0</v>
      </c>
      <c r="Y68">
        <v>0</v>
      </c>
      <c r="Z68">
        <v>0</v>
      </c>
      <c r="AA68">
        <v>103.5</v>
      </c>
      <c r="AB68">
        <v>28.6</v>
      </c>
      <c r="AC68">
        <v>132.1</v>
      </c>
    </row>
    <row r="69" spans="1:29" x14ac:dyDescent="0.2">
      <c r="A69" s="7">
        <f t="shared" si="7"/>
        <v>8550000</v>
      </c>
      <c r="B69" t="s">
        <v>118</v>
      </c>
      <c r="C69" t="s">
        <v>28</v>
      </c>
      <c r="D69" s="11">
        <f t="shared" si="8"/>
        <v>0.95717344753747324</v>
      </c>
      <c r="E69" s="11">
        <f t="shared" si="9"/>
        <v>0.93428063943161632</v>
      </c>
      <c r="F69" s="11">
        <f t="shared" si="10"/>
        <v>0</v>
      </c>
      <c r="G69" s="11">
        <f t="shared" si="11"/>
        <v>5.3285968028419185E-3</v>
      </c>
      <c r="H69" s="11">
        <f t="shared" si="12"/>
        <v>0</v>
      </c>
      <c r="I69" s="11">
        <f t="shared" si="13"/>
        <v>2.3090586145648313E-2</v>
      </c>
      <c r="J69">
        <v>563</v>
      </c>
      <c r="K69">
        <v>211</v>
      </c>
      <c r="L69">
        <v>351</v>
      </c>
      <c r="M69">
        <v>3</v>
      </c>
      <c r="N69">
        <v>5</v>
      </c>
      <c r="O69">
        <v>13</v>
      </c>
      <c r="P69">
        <v>526</v>
      </c>
      <c r="Q69">
        <v>1</v>
      </c>
      <c r="R69">
        <v>0</v>
      </c>
      <c r="S69">
        <v>15</v>
      </c>
      <c r="T69">
        <v>0</v>
      </c>
      <c r="U69">
        <v>1</v>
      </c>
      <c r="V69">
        <v>0</v>
      </c>
      <c r="W69">
        <v>44.7</v>
      </c>
      <c r="X69">
        <v>0</v>
      </c>
      <c r="Y69">
        <v>0</v>
      </c>
      <c r="Z69">
        <v>1</v>
      </c>
      <c r="AA69">
        <v>20.7</v>
      </c>
      <c r="AB69">
        <v>26</v>
      </c>
      <c r="AC69">
        <v>46.7</v>
      </c>
    </row>
    <row r="70" spans="1:29" x14ac:dyDescent="0.2">
      <c r="A70" s="7">
        <f t="shared" si="7"/>
        <v>7400000</v>
      </c>
      <c r="B70" t="s">
        <v>92</v>
      </c>
      <c r="C70" t="s">
        <v>28</v>
      </c>
      <c r="D70" s="11">
        <f t="shared" si="8"/>
        <v>0.97375328083989499</v>
      </c>
      <c r="E70" s="11">
        <f t="shared" si="9"/>
        <v>0.90476190476190477</v>
      </c>
      <c r="F70" s="11">
        <f t="shared" si="10"/>
        <v>0</v>
      </c>
      <c r="G70" s="11">
        <f t="shared" si="11"/>
        <v>4.7619047619047616E-2</v>
      </c>
      <c r="H70" s="11">
        <f t="shared" si="12"/>
        <v>1.3123359580052493E-2</v>
      </c>
      <c r="I70" s="11">
        <f t="shared" si="13"/>
        <v>0</v>
      </c>
      <c r="J70">
        <v>21</v>
      </c>
      <c r="K70">
        <v>19</v>
      </c>
      <c r="L70">
        <v>2</v>
      </c>
      <c r="M70">
        <v>1</v>
      </c>
      <c r="N70">
        <v>0</v>
      </c>
      <c r="O70">
        <v>0</v>
      </c>
      <c r="P70">
        <v>19</v>
      </c>
      <c r="Q70">
        <v>0</v>
      </c>
      <c r="R70">
        <v>0</v>
      </c>
      <c r="S70">
        <v>1</v>
      </c>
      <c r="T70">
        <v>0</v>
      </c>
      <c r="U70">
        <v>1</v>
      </c>
      <c r="V70">
        <v>1</v>
      </c>
      <c r="W70">
        <v>74.2</v>
      </c>
      <c r="X70">
        <v>0</v>
      </c>
      <c r="Y70">
        <v>0</v>
      </c>
      <c r="Z70">
        <v>0</v>
      </c>
      <c r="AA70">
        <v>44.5</v>
      </c>
      <c r="AB70">
        <v>31.7</v>
      </c>
      <c r="AC70">
        <v>76.2</v>
      </c>
    </row>
    <row r="71" spans="1:29" x14ac:dyDescent="0.2">
      <c r="A71" s="7">
        <f t="shared" si="7"/>
        <v>8600000</v>
      </c>
      <c r="B71" t="s">
        <v>119</v>
      </c>
      <c r="C71" t="s">
        <v>17</v>
      </c>
      <c r="D71" s="11">
        <f t="shared" si="8"/>
        <v>1</v>
      </c>
      <c r="E71" s="11">
        <f t="shared" si="9"/>
        <v>0.93034825870646765</v>
      </c>
      <c r="F71" s="11">
        <f t="shared" si="10"/>
        <v>0</v>
      </c>
      <c r="G71" s="11">
        <f t="shared" si="11"/>
        <v>6.6334991708126038E-3</v>
      </c>
      <c r="H71" s="11">
        <f t="shared" si="12"/>
        <v>0</v>
      </c>
      <c r="I71" s="11">
        <f t="shared" si="13"/>
        <v>3.482587064676617E-2</v>
      </c>
      <c r="J71">
        <v>603</v>
      </c>
      <c r="K71">
        <v>222</v>
      </c>
      <c r="L71">
        <v>377</v>
      </c>
      <c r="M71">
        <v>4</v>
      </c>
      <c r="N71">
        <v>0</v>
      </c>
      <c r="O71">
        <v>21</v>
      </c>
      <c r="P71">
        <v>561</v>
      </c>
      <c r="Q71">
        <v>0</v>
      </c>
      <c r="R71">
        <v>0</v>
      </c>
      <c r="S71">
        <v>17</v>
      </c>
      <c r="T71">
        <v>0</v>
      </c>
      <c r="U71">
        <v>0</v>
      </c>
      <c r="V71">
        <v>0</v>
      </c>
      <c r="W71">
        <v>65.8</v>
      </c>
      <c r="X71">
        <v>0</v>
      </c>
      <c r="Y71">
        <v>0</v>
      </c>
      <c r="Z71">
        <v>0</v>
      </c>
      <c r="AA71">
        <v>27.3</v>
      </c>
      <c r="AB71">
        <v>38.6</v>
      </c>
      <c r="AC71">
        <v>65.8</v>
      </c>
    </row>
    <row r="72" spans="1:29" x14ac:dyDescent="0.2">
      <c r="A72" s="7">
        <f t="shared" si="7"/>
        <v>2290000</v>
      </c>
      <c r="B72" t="s">
        <v>65</v>
      </c>
      <c r="C72" t="s">
        <v>24</v>
      </c>
      <c r="D72" s="11">
        <f t="shared" si="8"/>
        <v>0.99225427350427353</v>
      </c>
      <c r="E72" s="11">
        <f t="shared" si="9"/>
        <v>0.72051282051282051</v>
      </c>
      <c r="F72" s="11">
        <f t="shared" si="10"/>
        <v>0</v>
      </c>
      <c r="G72" s="11">
        <f t="shared" si="11"/>
        <v>3.0769230769230771E-2</v>
      </c>
      <c r="H72" s="11">
        <f t="shared" si="12"/>
        <v>5.341880341880342E-3</v>
      </c>
      <c r="I72" s="11">
        <f t="shared" si="13"/>
        <v>0.2153846153846154</v>
      </c>
      <c r="J72">
        <v>390</v>
      </c>
      <c r="K72">
        <v>263</v>
      </c>
      <c r="L72">
        <v>126</v>
      </c>
      <c r="M72">
        <v>12</v>
      </c>
      <c r="N72">
        <v>7</v>
      </c>
      <c r="O72">
        <v>84</v>
      </c>
      <c r="P72">
        <v>281</v>
      </c>
      <c r="Q72">
        <v>0</v>
      </c>
      <c r="R72">
        <v>0</v>
      </c>
      <c r="S72">
        <v>6</v>
      </c>
      <c r="T72">
        <v>0</v>
      </c>
      <c r="U72">
        <v>0</v>
      </c>
      <c r="V72">
        <v>2</v>
      </c>
      <c r="W72">
        <v>371.5</v>
      </c>
      <c r="X72">
        <v>0</v>
      </c>
      <c r="Y72">
        <v>0</v>
      </c>
      <c r="Z72">
        <v>0.9</v>
      </c>
      <c r="AA72">
        <v>285.5</v>
      </c>
      <c r="AB72">
        <v>88.9</v>
      </c>
      <c r="AC72">
        <v>374.4</v>
      </c>
    </row>
    <row r="73" spans="1:29" x14ac:dyDescent="0.2">
      <c r="A73" s="7">
        <f t="shared" si="7"/>
        <v>2360000</v>
      </c>
      <c r="B73" t="s">
        <v>66</v>
      </c>
      <c r="C73" t="s">
        <v>49</v>
      </c>
      <c r="D73" s="11">
        <f t="shared" si="8"/>
        <v>0.94705174488567989</v>
      </c>
      <c r="E73" s="11">
        <f t="shared" si="9"/>
        <v>0.68246445497630337</v>
      </c>
      <c r="F73" s="11">
        <f t="shared" si="10"/>
        <v>7.2202166064981952E-3</v>
      </c>
      <c r="G73" s="11">
        <f t="shared" si="11"/>
        <v>0.1018957345971564</v>
      </c>
      <c r="H73" s="11">
        <f t="shared" si="12"/>
        <v>2.8880866425992781E-2</v>
      </c>
      <c r="I73" s="11">
        <f t="shared" si="13"/>
        <v>0.11848341232227488</v>
      </c>
      <c r="J73">
        <v>422</v>
      </c>
      <c r="K73">
        <v>203</v>
      </c>
      <c r="L73">
        <v>219</v>
      </c>
      <c r="M73">
        <v>43</v>
      </c>
      <c r="N73">
        <v>2</v>
      </c>
      <c r="O73">
        <v>50</v>
      </c>
      <c r="P73">
        <v>288</v>
      </c>
      <c r="Q73">
        <v>1</v>
      </c>
      <c r="R73">
        <v>0</v>
      </c>
      <c r="S73">
        <v>38</v>
      </c>
      <c r="T73">
        <v>3</v>
      </c>
      <c r="U73">
        <v>3</v>
      </c>
      <c r="V73">
        <v>12</v>
      </c>
      <c r="W73">
        <v>393.5</v>
      </c>
      <c r="X73">
        <v>0</v>
      </c>
      <c r="Y73">
        <v>0</v>
      </c>
      <c r="Z73">
        <v>4</v>
      </c>
      <c r="AA73">
        <v>319.60000000000002</v>
      </c>
      <c r="AB73">
        <v>95.9</v>
      </c>
      <c r="AC73">
        <v>415.5</v>
      </c>
    </row>
    <row r="74" spans="1:29" x14ac:dyDescent="0.2">
      <c r="A74" s="7">
        <f t="shared" si="7"/>
        <v>2390000</v>
      </c>
      <c r="B74" t="s">
        <v>28</v>
      </c>
      <c r="C74" t="s">
        <v>28</v>
      </c>
      <c r="D74" s="11">
        <f t="shared" si="8"/>
        <v>0.97645895153313556</v>
      </c>
      <c r="E74" s="11">
        <f t="shared" si="9"/>
        <v>0.91321499013806706</v>
      </c>
      <c r="F74" s="11">
        <f t="shared" si="10"/>
        <v>8.5064292779426301E-3</v>
      </c>
      <c r="G74" s="11">
        <f t="shared" si="11"/>
        <v>8.8757396449704144E-3</v>
      </c>
      <c r="H74" s="11">
        <f t="shared" si="12"/>
        <v>5.9347181008902079E-3</v>
      </c>
      <c r="I74" s="11">
        <f t="shared" si="13"/>
        <v>2.2682445759368838E-2</v>
      </c>
      <c r="J74">
        <v>1014</v>
      </c>
      <c r="K74">
        <v>527</v>
      </c>
      <c r="L74">
        <v>487</v>
      </c>
      <c r="M74">
        <v>9</v>
      </c>
      <c r="N74">
        <v>19</v>
      </c>
      <c r="O74">
        <v>23</v>
      </c>
      <c r="P74">
        <v>926</v>
      </c>
      <c r="Q74">
        <v>1</v>
      </c>
      <c r="R74">
        <v>0</v>
      </c>
      <c r="S74">
        <v>36</v>
      </c>
      <c r="T74">
        <v>4.3</v>
      </c>
      <c r="U74">
        <v>3.6</v>
      </c>
      <c r="V74">
        <v>3</v>
      </c>
      <c r="W74">
        <v>493.6</v>
      </c>
      <c r="X74">
        <v>0</v>
      </c>
      <c r="Y74">
        <v>1</v>
      </c>
      <c r="Z74">
        <v>0</v>
      </c>
      <c r="AA74">
        <v>385.8</v>
      </c>
      <c r="AB74">
        <v>119.7</v>
      </c>
      <c r="AC74">
        <v>505.5</v>
      </c>
    </row>
    <row r="75" spans="1:29" x14ac:dyDescent="0.2">
      <c r="A75" s="7">
        <f t="shared" si="7"/>
        <v>7780000</v>
      </c>
      <c r="B75" t="s">
        <v>99</v>
      </c>
      <c r="C75" t="s">
        <v>35</v>
      </c>
      <c r="D75" s="11">
        <f t="shared" si="8"/>
        <v>1</v>
      </c>
      <c r="E75" s="11">
        <f t="shared" si="9"/>
        <v>0.87804878048780488</v>
      </c>
      <c r="F75" s="11">
        <f t="shared" si="10"/>
        <v>0</v>
      </c>
      <c r="G75" s="11">
        <f t="shared" si="11"/>
        <v>2.4390243902439025E-2</v>
      </c>
      <c r="H75" s="11">
        <f t="shared" si="12"/>
        <v>0</v>
      </c>
      <c r="I75" s="11">
        <f t="shared" si="13"/>
        <v>6.097560975609756E-2</v>
      </c>
      <c r="J75">
        <v>82</v>
      </c>
      <c r="K75">
        <v>28</v>
      </c>
      <c r="L75">
        <v>54</v>
      </c>
      <c r="M75">
        <v>2</v>
      </c>
      <c r="N75">
        <v>0</v>
      </c>
      <c r="O75">
        <v>5</v>
      </c>
      <c r="P75">
        <v>72</v>
      </c>
      <c r="Q75">
        <v>0</v>
      </c>
      <c r="R75">
        <v>0</v>
      </c>
      <c r="S75">
        <v>3</v>
      </c>
      <c r="T75">
        <v>0</v>
      </c>
      <c r="U75">
        <v>0</v>
      </c>
      <c r="V75">
        <v>0</v>
      </c>
      <c r="W75">
        <v>78.8</v>
      </c>
      <c r="X75">
        <v>0</v>
      </c>
      <c r="Y75">
        <v>0</v>
      </c>
      <c r="Z75">
        <v>0</v>
      </c>
      <c r="AA75">
        <v>54.8</v>
      </c>
      <c r="AB75">
        <v>24</v>
      </c>
      <c r="AC75">
        <v>78.8</v>
      </c>
    </row>
    <row r="76" spans="1:29" x14ac:dyDescent="0.2">
      <c r="A76" s="7">
        <f t="shared" si="7"/>
        <v>2430000</v>
      </c>
      <c r="B76" t="s">
        <v>67</v>
      </c>
      <c r="C76" t="s">
        <v>30</v>
      </c>
      <c r="D76" s="11">
        <f t="shared" si="8"/>
        <v>0.94186985305990634</v>
      </c>
      <c r="E76" s="11">
        <f t="shared" si="9"/>
        <v>0.54019746121297607</v>
      </c>
      <c r="F76" s="11">
        <f t="shared" si="10"/>
        <v>1.6147263038914905E-3</v>
      </c>
      <c r="G76" s="11">
        <f t="shared" si="11"/>
        <v>8.6036671368124124E-2</v>
      </c>
      <c r="H76" s="11">
        <f t="shared" si="12"/>
        <v>4.8441789116744714E-3</v>
      </c>
      <c r="I76" s="11">
        <f t="shared" si="13"/>
        <v>9.5204513399153742E-2</v>
      </c>
      <c r="J76">
        <v>1418</v>
      </c>
      <c r="K76">
        <v>675</v>
      </c>
      <c r="L76">
        <v>742</v>
      </c>
      <c r="M76">
        <v>122</v>
      </c>
      <c r="N76">
        <v>336</v>
      </c>
      <c r="O76">
        <v>135</v>
      </c>
      <c r="P76">
        <v>766</v>
      </c>
      <c r="Q76">
        <v>4</v>
      </c>
      <c r="R76">
        <v>6</v>
      </c>
      <c r="S76">
        <v>49</v>
      </c>
      <c r="T76">
        <v>1</v>
      </c>
      <c r="U76">
        <v>25.5</v>
      </c>
      <c r="V76">
        <v>3</v>
      </c>
      <c r="W76">
        <v>583.29999999999995</v>
      </c>
      <c r="X76">
        <v>0</v>
      </c>
      <c r="Y76">
        <v>0</v>
      </c>
      <c r="Z76">
        <v>6.6</v>
      </c>
      <c r="AA76">
        <v>488.8</v>
      </c>
      <c r="AB76">
        <v>130.5</v>
      </c>
      <c r="AC76">
        <v>619.29999999999995</v>
      </c>
    </row>
    <row r="77" spans="1:29" x14ac:dyDescent="0.2">
      <c r="A77" s="7">
        <f t="shared" si="7"/>
        <v>2580000</v>
      </c>
      <c r="B77" t="s">
        <v>68</v>
      </c>
      <c r="C77" t="s">
        <v>24</v>
      </c>
      <c r="D77" s="11">
        <f t="shared" si="8"/>
        <v>0.94320889594916602</v>
      </c>
      <c r="E77" s="11">
        <f t="shared" si="9"/>
        <v>0.37704918032786883</v>
      </c>
      <c r="F77" s="11">
        <f t="shared" si="10"/>
        <v>7.9428117553613977E-3</v>
      </c>
      <c r="G77" s="11">
        <f t="shared" si="11"/>
        <v>5.8548009367681501E-2</v>
      </c>
      <c r="H77" s="11">
        <f t="shared" si="12"/>
        <v>4.7259729944400315E-2</v>
      </c>
      <c r="I77" s="11">
        <f t="shared" si="13"/>
        <v>0.51288056206088994</v>
      </c>
      <c r="J77">
        <v>427</v>
      </c>
      <c r="K77">
        <v>169</v>
      </c>
      <c r="L77">
        <v>258</v>
      </c>
      <c r="M77">
        <v>25</v>
      </c>
      <c r="N77">
        <v>6</v>
      </c>
      <c r="O77">
        <v>219</v>
      </c>
      <c r="P77">
        <v>161</v>
      </c>
      <c r="Q77">
        <v>1</v>
      </c>
      <c r="R77">
        <v>0</v>
      </c>
      <c r="S77">
        <v>15</v>
      </c>
      <c r="T77">
        <v>2</v>
      </c>
      <c r="U77">
        <v>0.4</v>
      </c>
      <c r="V77">
        <v>11.9</v>
      </c>
      <c r="W77">
        <v>237.5</v>
      </c>
      <c r="X77">
        <v>0</v>
      </c>
      <c r="Y77">
        <v>0</v>
      </c>
      <c r="Z77">
        <v>0</v>
      </c>
      <c r="AA77">
        <v>197.9</v>
      </c>
      <c r="AB77">
        <v>53.9</v>
      </c>
      <c r="AC77">
        <v>251.8</v>
      </c>
    </row>
    <row r="78" spans="1:29" x14ac:dyDescent="0.2">
      <c r="A78" s="7">
        <f t="shared" si="7"/>
        <v>8710000</v>
      </c>
      <c r="B78" t="s">
        <v>120</v>
      </c>
      <c r="C78" t="s">
        <v>32</v>
      </c>
      <c r="D78" s="11">
        <f t="shared" si="8"/>
        <v>0.98657117278424356</v>
      </c>
      <c r="E78" s="11">
        <f t="shared" si="9"/>
        <v>0.90399385560675882</v>
      </c>
      <c r="F78" s="11">
        <f t="shared" si="10"/>
        <v>0</v>
      </c>
      <c r="G78" s="11">
        <f t="shared" si="11"/>
        <v>9.2165898617511521E-3</v>
      </c>
      <c r="H78" s="11">
        <f t="shared" si="12"/>
        <v>8.9525514771709933E-3</v>
      </c>
      <c r="I78" s="11">
        <f t="shared" si="13"/>
        <v>5.8371735791090631E-2</v>
      </c>
      <c r="J78">
        <v>1302</v>
      </c>
      <c r="K78">
        <v>513</v>
      </c>
      <c r="L78">
        <v>789</v>
      </c>
      <c r="M78">
        <v>12</v>
      </c>
      <c r="N78">
        <v>11</v>
      </c>
      <c r="O78">
        <v>76</v>
      </c>
      <c r="P78">
        <v>1177</v>
      </c>
      <c r="Q78">
        <v>5</v>
      </c>
      <c r="R78">
        <v>0</v>
      </c>
      <c r="S78">
        <v>21</v>
      </c>
      <c r="T78">
        <v>0</v>
      </c>
      <c r="U78">
        <v>0.5</v>
      </c>
      <c r="V78">
        <v>1</v>
      </c>
      <c r="W78">
        <v>110.2</v>
      </c>
      <c r="X78">
        <v>0</v>
      </c>
      <c r="Y78">
        <v>0</v>
      </c>
      <c r="Z78">
        <v>0</v>
      </c>
      <c r="AA78">
        <v>58.1</v>
      </c>
      <c r="AB78">
        <v>53.6</v>
      </c>
      <c r="AC78">
        <v>111.7</v>
      </c>
    </row>
    <row r="79" spans="1:29" x14ac:dyDescent="0.2">
      <c r="A79" s="7">
        <f t="shared" si="7"/>
        <v>7600000</v>
      </c>
      <c r="B79" t="s">
        <v>93</v>
      </c>
      <c r="C79" t="s">
        <v>28</v>
      </c>
      <c r="D79" s="11">
        <f t="shared" si="8"/>
        <v>0.9756295694557271</v>
      </c>
      <c r="E79" s="11">
        <f t="shared" si="9"/>
        <v>0.95253164556962022</v>
      </c>
      <c r="F79" s="11">
        <f t="shared" si="10"/>
        <v>1.6246953696181968E-2</v>
      </c>
      <c r="G79" s="11">
        <f t="shared" si="11"/>
        <v>1.2658227848101266E-2</v>
      </c>
      <c r="H79" s="11">
        <f t="shared" si="12"/>
        <v>0</v>
      </c>
      <c r="I79" s="11">
        <f t="shared" si="13"/>
        <v>1.8987341772151899E-2</v>
      </c>
      <c r="J79">
        <v>316</v>
      </c>
      <c r="K79">
        <v>145</v>
      </c>
      <c r="L79">
        <v>171</v>
      </c>
      <c r="M79">
        <v>4</v>
      </c>
      <c r="N79">
        <v>2</v>
      </c>
      <c r="O79">
        <v>6</v>
      </c>
      <c r="P79">
        <v>301</v>
      </c>
      <c r="Q79">
        <v>0</v>
      </c>
      <c r="R79">
        <v>0</v>
      </c>
      <c r="S79">
        <v>3</v>
      </c>
      <c r="T79">
        <v>2</v>
      </c>
      <c r="U79">
        <v>1</v>
      </c>
      <c r="V79">
        <v>0</v>
      </c>
      <c r="W79">
        <v>120.1</v>
      </c>
      <c r="X79">
        <v>0</v>
      </c>
      <c r="Y79">
        <v>0</v>
      </c>
      <c r="Z79">
        <v>0</v>
      </c>
      <c r="AA79">
        <v>79.8</v>
      </c>
      <c r="AB79">
        <v>43.3</v>
      </c>
      <c r="AC79">
        <v>123.1</v>
      </c>
    </row>
    <row r="80" spans="1:29" x14ac:dyDescent="0.2">
      <c r="A80" s="7">
        <f t="shared" si="7"/>
        <v>7630000</v>
      </c>
      <c r="B80" t="s">
        <v>94</v>
      </c>
      <c r="C80" t="s">
        <v>20</v>
      </c>
      <c r="D80" s="11">
        <f t="shared" si="8"/>
        <v>0.98491704374057321</v>
      </c>
      <c r="E80" s="11">
        <f t="shared" si="9"/>
        <v>0.97872340425531912</v>
      </c>
      <c r="F80" s="11">
        <f t="shared" si="10"/>
        <v>0</v>
      </c>
      <c r="G80" s="11">
        <f t="shared" si="11"/>
        <v>0</v>
      </c>
      <c r="H80" s="11">
        <f t="shared" si="12"/>
        <v>1.5082956259426848E-2</v>
      </c>
      <c r="I80" s="11">
        <f t="shared" si="13"/>
        <v>0</v>
      </c>
      <c r="J80">
        <v>47</v>
      </c>
      <c r="K80">
        <v>22</v>
      </c>
      <c r="L80">
        <v>25</v>
      </c>
      <c r="M80">
        <v>0</v>
      </c>
      <c r="N80">
        <v>0</v>
      </c>
      <c r="O80">
        <v>0</v>
      </c>
      <c r="P80">
        <v>46</v>
      </c>
      <c r="Q80">
        <v>0</v>
      </c>
      <c r="R80">
        <v>0</v>
      </c>
      <c r="S80">
        <v>1</v>
      </c>
      <c r="T80">
        <v>0</v>
      </c>
      <c r="U80">
        <v>0</v>
      </c>
      <c r="V80">
        <v>1</v>
      </c>
      <c r="W80">
        <v>65.3</v>
      </c>
      <c r="X80">
        <v>0</v>
      </c>
      <c r="Y80">
        <v>0</v>
      </c>
      <c r="Z80">
        <v>0</v>
      </c>
      <c r="AA80">
        <v>34.799999999999997</v>
      </c>
      <c r="AB80">
        <v>31.5</v>
      </c>
      <c r="AC80">
        <v>66.3</v>
      </c>
    </row>
    <row r="81" spans="1:29" x14ac:dyDescent="0.2">
      <c r="A81" s="7">
        <f t="shared" si="7"/>
        <v>2740000</v>
      </c>
      <c r="B81" t="s">
        <v>69</v>
      </c>
      <c r="C81" t="s">
        <v>32</v>
      </c>
      <c r="D81" s="11">
        <f t="shared" si="8"/>
        <v>0.84847434119278786</v>
      </c>
      <c r="E81" s="11">
        <f t="shared" si="9"/>
        <v>0.28785357737104827</v>
      </c>
      <c r="F81" s="11">
        <f t="shared" si="10"/>
        <v>2.3231622746185857E-2</v>
      </c>
      <c r="G81" s="11">
        <f t="shared" si="11"/>
        <v>0.11813643926788686</v>
      </c>
      <c r="H81" s="11">
        <f t="shared" si="12"/>
        <v>7.9750346740638009E-2</v>
      </c>
      <c r="I81" s="11">
        <f t="shared" si="13"/>
        <v>0.52579034941763725</v>
      </c>
      <c r="J81">
        <v>601</v>
      </c>
      <c r="K81">
        <v>276</v>
      </c>
      <c r="L81">
        <v>325</v>
      </c>
      <c r="M81">
        <v>71</v>
      </c>
      <c r="N81">
        <v>28</v>
      </c>
      <c r="O81">
        <v>316</v>
      </c>
      <c r="P81">
        <v>173</v>
      </c>
      <c r="Q81">
        <v>1</v>
      </c>
      <c r="R81">
        <v>2</v>
      </c>
      <c r="S81">
        <v>10</v>
      </c>
      <c r="T81">
        <v>6.7</v>
      </c>
      <c r="U81">
        <v>8.5</v>
      </c>
      <c r="V81">
        <v>23</v>
      </c>
      <c r="W81">
        <v>244.7</v>
      </c>
      <c r="X81">
        <v>0</v>
      </c>
      <c r="Y81">
        <v>0</v>
      </c>
      <c r="Z81">
        <v>5.5</v>
      </c>
      <c r="AA81">
        <v>219</v>
      </c>
      <c r="AB81">
        <v>69.400000000000006</v>
      </c>
      <c r="AC81">
        <v>288.39999999999998</v>
      </c>
    </row>
    <row r="82" spans="1:29" x14ac:dyDescent="0.2">
      <c r="A82" s="7">
        <f t="shared" si="7"/>
        <v>2780000</v>
      </c>
      <c r="B82" t="s">
        <v>70</v>
      </c>
      <c r="C82" t="s">
        <v>37</v>
      </c>
      <c r="D82" s="11">
        <f t="shared" si="8"/>
        <v>0.98659966499162477</v>
      </c>
      <c r="E82" s="11">
        <f t="shared" si="9"/>
        <v>0.7010309278350515</v>
      </c>
      <c r="F82" s="11">
        <f t="shared" si="10"/>
        <v>0</v>
      </c>
      <c r="G82" s="11">
        <f t="shared" si="11"/>
        <v>3.0927835051546393E-2</v>
      </c>
      <c r="H82" s="11">
        <f t="shared" si="12"/>
        <v>0</v>
      </c>
      <c r="I82" s="11">
        <f t="shared" si="13"/>
        <v>0.24742268041237114</v>
      </c>
      <c r="J82">
        <v>97</v>
      </c>
      <c r="K82">
        <v>32</v>
      </c>
      <c r="L82">
        <v>65</v>
      </c>
      <c r="M82">
        <v>3</v>
      </c>
      <c r="N82">
        <v>1</v>
      </c>
      <c r="O82">
        <v>24</v>
      </c>
      <c r="P82">
        <v>68</v>
      </c>
      <c r="Q82">
        <v>0</v>
      </c>
      <c r="R82">
        <v>0</v>
      </c>
      <c r="S82">
        <v>1</v>
      </c>
      <c r="T82">
        <v>0</v>
      </c>
      <c r="U82">
        <v>1.7</v>
      </c>
      <c r="V82">
        <v>0</v>
      </c>
      <c r="W82">
        <v>117.8</v>
      </c>
      <c r="X82">
        <v>0</v>
      </c>
      <c r="Y82">
        <v>0</v>
      </c>
      <c r="Z82">
        <v>0</v>
      </c>
      <c r="AA82">
        <v>86.8</v>
      </c>
      <c r="AB82">
        <v>32.6</v>
      </c>
      <c r="AC82">
        <v>119.4</v>
      </c>
    </row>
    <row r="83" spans="1:29" x14ac:dyDescent="0.2">
      <c r="A83" s="7">
        <f t="shared" si="7"/>
        <v>8290000</v>
      </c>
      <c r="B83" t="s">
        <v>112</v>
      </c>
      <c r="C83" t="s">
        <v>32</v>
      </c>
      <c r="D83" s="11">
        <f t="shared" si="8"/>
        <v>0.9414285714285715</v>
      </c>
      <c r="E83" s="11">
        <f t="shared" si="9"/>
        <v>0.47696139476961397</v>
      </c>
      <c r="F83" s="11">
        <f t="shared" si="10"/>
        <v>1.4285714285714285E-2</v>
      </c>
      <c r="G83" s="11">
        <f t="shared" si="11"/>
        <v>4.7322540473225407E-2</v>
      </c>
      <c r="H83" s="11">
        <f t="shared" si="12"/>
        <v>3.0000000000000002E-2</v>
      </c>
      <c r="I83" s="11">
        <f t="shared" si="13"/>
        <v>0.40971357409713577</v>
      </c>
      <c r="J83">
        <v>803</v>
      </c>
      <c r="K83">
        <v>340</v>
      </c>
      <c r="L83">
        <v>460</v>
      </c>
      <c r="M83">
        <v>38</v>
      </c>
      <c r="N83">
        <v>11</v>
      </c>
      <c r="O83">
        <v>329</v>
      </c>
      <c r="P83">
        <v>383</v>
      </c>
      <c r="Q83">
        <v>17</v>
      </c>
      <c r="R83">
        <v>0</v>
      </c>
      <c r="S83">
        <v>25</v>
      </c>
      <c r="T83">
        <v>1</v>
      </c>
      <c r="U83">
        <v>1</v>
      </c>
      <c r="V83">
        <v>2.1</v>
      </c>
      <c r="W83">
        <v>65.900000000000006</v>
      </c>
      <c r="X83">
        <v>0</v>
      </c>
      <c r="Y83">
        <v>0</v>
      </c>
      <c r="Z83">
        <v>0</v>
      </c>
      <c r="AA83">
        <v>34</v>
      </c>
      <c r="AB83">
        <v>35.9</v>
      </c>
      <c r="AC83">
        <v>70</v>
      </c>
    </row>
    <row r="84" spans="1:29" x14ac:dyDescent="0.2">
      <c r="A84" s="7">
        <f t="shared" si="7"/>
        <v>8730000</v>
      </c>
      <c r="B84" t="s">
        <v>122</v>
      </c>
      <c r="C84" t="s">
        <v>28</v>
      </c>
      <c r="D84" s="11">
        <f t="shared" si="8"/>
        <v>0.97950819672131151</v>
      </c>
      <c r="E84" s="11">
        <f t="shared" si="9"/>
        <v>0.91176470588235292</v>
      </c>
      <c r="F84" s="11">
        <f t="shared" si="10"/>
        <v>0</v>
      </c>
      <c r="G84" s="11">
        <f t="shared" si="11"/>
        <v>1.7027863777089782E-2</v>
      </c>
      <c r="H84" s="11">
        <f t="shared" si="12"/>
        <v>2.0491803278688527E-2</v>
      </c>
      <c r="I84" s="11">
        <f t="shared" si="13"/>
        <v>4.6439628482972138E-2</v>
      </c>
      <c r="J84">
        <v>646</v>
      </c>
      <c r="K84">
        <v>209</v>
      </c>
      <c r="L84">
        <v>437</v>
      </c>
      <c r="M84">
        <v>11</v>
      </c>
      <c r="N84">
        <v>7</v>
      </c>
      <c r="O84">
        <v>30</v>
      </c>
      <c r="P84">
        <v>589</v>
      </c>
      <c r="Q84">
        <v>2</v>
      </c>
      <c r="R84">
        <v>0</v>
      </c>
      <c r="S84">
        <v>7</v>
      </c>
      <c r="T84">
        <v>0</v>
      </c>
      <c r="U84">
        <v>0</v>
      </c>
      <c r="V84">
        <v>1</v>
      </c>
      <c r="W84">
        <v>47.8</v>
      </c>
      <c r="X84">
        <v>0</v>
      </c>
      <c r="Y84">
        <v>0</v>
      </c>
      <c r="Z84">
        <v>0</v>
      </c>
      <c r="AA84">
        <v>20</v>
      </c>
      <c r="AB84">
        <v>28.8</v>
      </c>
      <c r="AC84">
        <v>48.8</v>
      </c>
    </row>
    <row r="85" spans="1:29" x14ac:dyDescent="0.2">
      <c r="A85" s="7">
        <f t="shared" si="7"/>
        <v>8720000</v>
      </c>
      <c r="B85" t="s">
        <v>121</v>
      </c>
      <c r="C85" t="s">
        <v>20</v>
      </c>
      <c r="D85" s="11">
        <f t="shared" si="8"/>
        <v>0.90455991516436907</v>
      </c>
      <c r="E85" s="11">
        <f t="shared" si="9"/>
        <v>0.4263261296660118</v>
      </c>
      <c r="F85" s="11">
        <f t="shared" si="10"/>
        <v>5.3022269353128315E-2</v>
      </c>
      <c r="G85" s="11">
        <f t="shared" si="11"/>
        <v>0.35821872953503603</v>
      </c>
      <c r="H85" s="11">
        <f t="shared" si="12"/>
        <v>1.0604453870625663E-2</v>
      </c>
      <c r="I85" s="11">
        <f t="shared" si="13"/>
        <v>0.14145383104125736</v>
      </c>
      <c r="J85">
        <v>1527</v>
      </c>
      <c r="K85">
        <v>799</v>
      </c>
      <c r="L85">
        <v>727</v>
      </c>
      <c r="M85">
        <v>547</v>
      </c>
      <c r="N85">
        <v>26</v>
      </c>
      <c r="O85">
        <v>216</v>
      </c>
      <c r="P85">
        <v>651</v>
      </c>
      <c r="Q85">
        <v>0</v>
      </c>
      <c r="R85">
        <v>0</v>
      </c>
      <c r="S85">
        <v>87</v>
      </c>
      <c r="T85">
        <v>5</v>
      </c>
      <c r="U85">
        <v>2</v>
      </c>
      <c r="V85">
        <v>1</v>
      </c>
      <c r="W85">
        <v>85.3</v>
      </c>
      <c r="X85">
        <v>0</v>
      </c>
      <c r="Y85">
        <v>0</v>
      </c>
      <c r="Z85">
        <v>1</v>
      </c>
      <c r="AA85">
        <v>52</v>
      </c>
      <c r="AB85">
        <v>42.3</v>
      </c>
      <c r="AC85">
        <v>94.3</v>
      </c>
    </row>
    <row r="86" spans="1:29" x14ac:dyDescent="0.2">
      <c r="A86" s="7">
        <f t="shared" si="7"/>
        <v>7650000</v>
      </c>
      <c r="B86" t="s">
        <v>95</v>
      </c>
      <c r="C86" t="s">
        <v>49</v>
      </c>
      <c r="D86" s="11">
        <f t="shared" si="8"/>
        <v>0.92272024729520863</v>
      </c>
      <c r="E86" s="11">
        <f t="shared" si="9"/>
        <v>0.86206896551724133</v>
      </c>
      <c r="F86" s="11">
        <f t="shared" si="10"/>
        <v>1.5455950540958269E-2</v>
      </c>
      <c r="G86" s="11">
        <f t="shared" si="11"/>
        <v>3.4482758620689655E-2</v>
      </c>
      <c r="H86" s="11">
        <f t="shared" si="12"/>
        <v>3.0911901081916538E-2</v>
      </c>
      <c r="I86" s="11">
        <f t="shared" si="13"/>
        <v>6.8965517241379309E-2</v>
      </c>
      <c r="J86">
        <v>29</v>
      </c>
      <c r="K86">
        <v>9</v>
      </c>
      <c r="L86">
        <v>20</v>
      </c>
      <c r="M86">
        <v>1</v>
      </c>
      <c r="N86">
        <v>0</v>
      </c>
      <c r="O86">
        <v>2</v>
      </c>
      <c r="P86">
        <v>25</v>
      </c>
      <c r="Q86">
        <v>0</v>
      </c>
      <c r="R86">
        <v>0</v>
      </c>
      <c r="S86">
        <v>1</v>
      </c>
      <c r="T86">
        <v>1</v>
      </c>
      <c r="U86">
        <v>1</v>
      </c>
      <c r="V86">
        <v>2</v>
      </c>
      <c r="W86">
        <v>59.7</v>
      </c>
      <c r="X86">
        <v>1</v>
      </c>
      <c r="Y86">
        <v>0</v>
      </c>
      <c r="Z86">
        <v>0</v>
      </c>
      <c r="AA86">
        <v>41.5</v>
      </c>
      <c r="AB86">
        <v>23.2</v>
      </c>
      <c r="AC86">
        <v>64.7</v>
      </c>
    </row>
    <row r="87" spans="1:29" x14ac:dyDescent="0.2">
      <c r="A87" s="7">
        <f t="shared" si="7"/>
        <v>8760000</v>
      </c>
      <c r="B87" t="s">
        <v>123</v>
      </c>
      <c r="C87" t="s">
        <v>35</v>
      </c>
      <c r="D87" s="11">
        <f t="shared" si="8"/>
        <v>0.97277676950998182</v>
      </c>
      <c r="E87" s="11">
        <f t="shared" si="9"/>
        <v>0.85140905209222884</v>
      </c>
      <c r="F87" s="11">
        <f t="shared" si="10"/>
        <v>0</v>
      </c>
      <c r="G87" s="11">
        <f t="shared" si="11"/>
        <v>9.3936806148590939E-3</v>
      </c>
      <c r="H87" s="11">
        <f t="shared" si="12"/>
        <v>1.8148820326678767E-2</v>
      </c>
      <c r="I87" s="11">
        <f t="shared" si="13"/>
        <v>0.11357813834329633</v>
      </c>
      <c r="J87">
        <v>1171</v>
      </c>
      <c r="K87">
        <v>492</v>
      </c>
      <c r="L87">
        <v>679</v>
      </c>
      <c r="M87">
        <v>11</v>
      </c>
      <c r="N87">
        <v>8</v>
      </c>
      <c r="O87">
        <v>133</v>
      </c>
      <c r="P87">
        <v>997</v>
      </c>
      <c r="Q87">
        <v>1</v>
      </c>
      <c r="R87">
        <v>0</v>
      </c>
      <c r="S87">
        <v>21</v>
      </c>
      <c r="T87">
        <v>0</v>
      </c>
      <c r="U87">
        <v>0</v>
      </c>
      <c r="V87">
        <v>2</v>
      </c>
      <c r="W87">
        <v>107.2</v>
      </c>
      <c r="X87">
        <v>0</v>
      </c>
      <c r="Y87">
        <v>0</v>
      </c>
      <c r="Z87">
        <v>1</v>
      </c>
      <c r="AA87">
        <v>54.1</v>
      </c>
      <c r="AB87">
        <v>56.1</v>
      </c>
      <c r="AC87">
        <v>110.2</v>
      </c>
    </row>
    <row r="88" spans="1:29" x14ac:dyDescent="0.2">
      <c r="A88" s="7">
        <f t="shared" si="7"/>
        <v>7660000</v>
      </c>
      <c r="B88" t="s">
        <v>96</v>
      </c>
      <c r="C88" t="s">
        <v>17</v>
      </c>
      <c r="D88" s="11">
        <f t="shared" si="8"/>
        <v>0.95260663507109</v>
      </c>
      <c r="E88" s="11">
        <f t="shared" si="9"/>
        <v>0.92682926829268297</v>
      </c>
      <c r="F88" s="11">
        <f t="shared" si="10"/>
        <v>0</v>
      </c>
      <c r="G88" s="11">
        <f t="shared" si="11"/>
        <v>0</v>
      </c>
      <c r="H88" s="11">
        <f t="shared" si="12"/>
        <v>3.7914691943127965E-2</v>
      </c>
      <c r="I88" s="11">
        <f t="shared" si="13"/>
        <v>7.3170731707317069E-2</v>
      </c>
      <c r="J88">
        <v>41</v>
      </c>
      <c r="K88">
        <v>15</v>
      </c>
      <c r="L88">
        <v>26</v>
      </c>
      <c r="M88">
        <v>0</v>
      </c>
      <c r="N88">
        <v>0</v>
      </c>
      <c r="O88">
        <v>3</v>
      </c>
      <c r="P88">
        <v>38</v>
      </c>
      <c r="Q88">
        <v>0</v>
      </c>
      <c r="R88">
        <v>0</v>
      </c>
      <c r="S88">
        <v>0</v>
      </c>
      <c r="T88">
        <v>0</v>
      </c>
      <c r="U88">
        <v>0</v>
      </c>
      <c r="V88">
        <v>4</v>
      </c>
      <c r="W88">
        <v>100.5</v>
      </c>
      <c r="X88">
        <v>0</v>
      </c>
      <c r="Y88">
        <v>0</v>
      </c>
      <c r="Z88">
        <v>1</v>
      </c>
      <c r="AA88">
        <v>82.5</v>
      </c>
      <c r="AB88">
        <v>23</v>
      </c>
      <c r="AC88">
        <v>105.5</v>
      </c>
    </row>
    <row r="89" spans="1:29" x14ac:dyDescent="0.2">
      <c r="A89" s="7">
        <f t="shared" si="7"/>
        <v>7670000</v>
      </c>
      <c r="B89" t="s">
        <v>97</v>
      </c>
      <c r="C89" t="s">
        <v>35</v>
      </c>
      <c r="D89" s="11">
        <f t="shared" si="8"/>
        <v>1</v>
      </c>
      <c r="E89" s="11">
        <f t="shared" si="9"/>
        <v>0.7432432432432432</v>
      </c>
      <c r="F89" s="11">
        <f t="shared" si="10"/>
        <v>0</v>
      </c>
      <c r="G89" s="11">
        <f t="shared" si="11"/>
        <v>4.0540540540540543E-2</v>
      </c>
      <c r="H89" s="11">
        <f t="shared" si="12"/>
        <v>0</v>
      </c>
      <c r="I89" s="11">
        <f t="shared" si="13"/>
        <v>0.14864864864864866</v>
      </c>
      <c r="J89">
        <v>74</v>
      </c>
      <c r="K89">
        <v>38</v>
      </c>
      <c r="L89">
        <v>36</v>
      </c>
      <c r="M89">
        <v>3</v>
      </c>
      <c r="N89">
        <v>3</v>
      </c>
      <c r="O89">
        <v>11</v>
      </c>
      <c r="P89">
        <v>55</v>
      </c>
      <c r="Q89">
        <v>0</v>
      </c>
      <c r="R89">
        <v>0</v>
      </c>
      <c r="S89">
        <v>2</v>
      </c>
      <c r="T89">
        <v>0</v>
      </c>
      <c r="U89">
        <v>0</v>
      </c>
      <c r="V89">
        <v>0</v>
      </c>
      <c r="W89">
        <v>83</v>
      </c>
      <c r="X89">
        <v>0</v>
      </c>
      <c r="Y89">
        <v>0</v>
      </c>
      <c r="Z89">
        <v>0</v>
      </c>
      <c r="AA89">
        <v>60.2</v>
      </c>
      <c r="AB89">
        <v>22.8</v>
      </c>
      <c r="AC89">
        <v>83</v>
      </c>
    </row>
    <row r="90" spans="1:29" x14ac:dyDescent="0.2">
      <c r="A90" s="7">
        <f t="shared" si="7"/>
        <v>2810000</v>
      </c>
      <c r="B90" t="s">
        <v>71</v>
      </c>
      <c r="C90" t="s">
        <v>17</v>
      </c>
      <c r="D90" s="11">
        <f t="shared" si="8"/>
        <v>0.77586780525673726</v>
      </c>
      <c r="E90" s="11">
        <f t="shared" si="9"/>
        <v>7.9971691436659595E-2</v>
      </c>
      <c r="F90" s="11">
        <f t="shared" si="10"/>
        <v>0.10690917156482201</v>
      </c>
      <c r="G90" s="11">
        <f t="shared" si="11"/>
        <v>0.17975937721160651</v>
      </c>
      <c r="H90" s="11">
        <f t="shared" si="12"/>
        <v>9.454363979150493E-2</v>
      </c>
      <c r="I90" s="11">
        <f t="shared" si="13"/>
        <v>0.71125265392781312</v>
      </c>
      <c r="J90">
        <v>1413</v>
      </c>
      <c r="K90">
        <v>764</v>
      </c>
      <c r="L90">
        <v>649</v>
      </c>
      <c r="M90">
        <v>254</v>
      </c>
      <c r="N90">
        <v>30</v>
      </c>
      <c r="O90">
        <v>1005</v>
      </c>
      <c r="P90">
        <v>113</v>
      </c>
      <c r="Q90">
        <v>1</v>
      </c>
      <c r="R90">
        <v>0</v>
      </c>
      <c r="S90">
        <v>10</v>
      </c>
      <c r="T90">
        <v>192.8</v>
      </c>
      <c r="U90">
        <v>25.5</v>
      </c>
      <c r="V90">
        <v>170.5</v>
      </c>
      <c r="W90">
        <v>1399.2</v>
      </c>
      <c r="X90">
        <v>0</v>
      </c>
      <c r="Y90">
        <v>2</v>
      </c>
      <c r="Z90">
        <v>13.5</v>
      </c>
      <c r="AA90">
        <v>1349</v>
      </c>
      <c r="AB90">
        <v>454.4</v>
      </c>
      <c r="AC90">
        <v>1803.4</v>
      </c>
    </row>
    <row r="91" spans="1:29" x14ac:dyDescent="0.2">
      <c r="A91" s="7">
        <f t="shared" si="7"/>
        <v>7700000</v>
      </c>
      <c r="B91" t="s">
        <v>98</v>
      </c>
      <c r="C91" t="s">
        <v>35</v>
      </c>
      <c r="D91" s="11">
        <f t="shared" si="8"/>
        <v>0.97984886649874059</v>
      </c>
      <c r="E91" s="11">
        <f t="shared" si="9"/>
        <v>0.91382765531062127</v>
      </c>
      <c r="F91" s="11">
        <f t="shared" si="10"/>
        <v>3.358522250209908E-3</v>
      </c>
      <c r="G91" s="11">
        <f t="shared" si="11"/>
        <v>2.004008016032064E-3</v>
      </c>
      <c r="H91" s="11">
        <f t="shared" si="12"/>
        <v>1.6792611251049538E-2</v>
      </c>
      <c r="I91" s="11">
        <f t="shared" si="13"/>
        <v>5.6112224448897796E-2</v>
      </c>
      <c r="J91">
        <v>499</v>
      </c>
      <c r="K91">
        <v>199</v>
      </c>
      <c r="L91">
        <v>300</v>
      </c>
      <c r="M91">
        <v>1</v>
      </c>
      <c r="N91">
        <v>1</v>
      </c>
      <c r="O91">
        <v>28</v>
      </c>
      <c r="P91">
        <v>456</v>
      </c>
      <c r="Q91">
        <v>0</v>
      </c>
      <c r="R91">
        <v>1</v>
      </c>
      <c r="S91">
        <v>12</v>
      </c>
      <c r="T91">
        <v>0.4</v>
      </c>
      <c r="U91">
        <v>0</v>
      </c>
      <c r="V91">
        <v>2</v>
      </c>
      <c r="W91">
        <v>116.7</v>
      </c>
      <c r="X91">
        <v>0</v>
      </c>
      <c r="Y91">
        <v>0</v>
      </c>
      <c r="Z91">
        <v>0</v>
      </c>
      <c r="AA91">
        <v>69.2</v>
      </c>
      <c r="AB91">
        <v>49.9</v>
      </c>
      <c r="AC91">
        <v>119.1</v>
      </c>
    </row>
    <row r="92" spans="1:29" x14ac:dyDescent="0.2">
      <c r="A92" s="7">
        <f t="shared" si="7"/>
        <v>2930000</v>
      </c>
      <c r="B92" t="s">
        <v>72</v>
      </c>
      <c r="C92" t="s">
        <v>20</v>
      </c>
      <c r="D92" s="11">
        <f t="shared" si="8"/>
        <v>0.9471237652527601</v>
      </c>
      <c r="E92" s="11">
        <f t="shared" si="9"/>
        <v>0.59358841778697002</v>
      </c>
      <c r="F92" s="11">
        <f t="shared" si="10"/>
        <v>1.452643811737362E-2</v>
      </c>
      <c r="G92" s="11">
        <f t="shared" si="11"/>
        <v>0.18924508790072389</v>
      </c>
      <c r="H92" s="11">
        <f t="shared" si="12"/>
        <v>2.3242300987797792E-2</v>
      </c>
      <c r="I92" s="11">
        <f t="shared" si="13"/>
        <v>0.15305067218200621</v>
      </c>
      <c r="J92">
        <v>967</v>
      </c>
      <c r="K92">
        <v>432</v>
      </c>
      <c r="L92">
        <v>535</v>
      </c>
      <c r="M92">
        <v>183</v>
      </c>
      <c r="N92">
        <v>8</v>
      </c>
      <c r="O92">
        <v>148</v>
      </c>
      <c r="P92">
        <v>574</v>
      </c>
      <c r="Q92">
        <v>1</v>
      </c>
      <c r="R92">
        <v>1</v>
      </c>
      <c r="S92">
        <v>52</v>
      </c>
      <c r="T92">
        <v>5</v>
      </c>
      <c r="U92">
        <v>3.3</v>
      </c>
      <c r="V92">
        <v>8</v>
      </c>
      <c r="W92">
        <v>326</v>
      </c>
      <c r="X92">
        <v>0</v>
      </c>
      <c r="Y92">
        <v>0</v>
      </c>
      <c r="Z92">
        <v>2</v>
      </c>
      <c r="AA92">
        <v>249.3</v>
      </c>
      <c r="AB92">
        <v>94.9</v>
      </c>
      <c r="AC92">
        <v>344.2</v>
      </c>
    </row>
    <row r="93" spans="1:29" x14ac:dyDescent="0.2">
      <c r="A93" s="7">
        <f t="shared" si="7"/>
        <v>8780000</v>
      </c>
      <c r="B93" t="s">
        <v>124</v>
      </c>
      <c r="C93" t="s">
        <v>30</v>
      </c>
      <c r="D93" s="11">
        <f t="shared" si="8"/>
        <v>0.99712230215827335</v>
      </c>
      <c r="E93" s="11">
        <f t="shared" si="9"/>
        <v>0.85414480587618047</v>
      </c>
      <c r="F93" s="11">
        <f t="shared" si="10"/>
        <v>0</v>
      </c>
      <c r="G93" s="11">
        <f t="shared" si="11"/>
        <v>1.049317943336831E-2</v>
      </c>
      <c r="H93" s="11">
        <f t="shared" si="12"/>
        <v>0</v>
      </c>
      <c r="I93" s="11">
        <f t="shared" si="13"/>
        <v>7.8698845750262328E-2</v>
      </c>
      <c r="J93">
        <v>953</v>
      </c>
      <c r="K93">
        <v>368</v>
      </c>
      <c r="L93">
        <v>581</v>
      </c>
      <c r="M93">
        <v>10</v>
      </c>
      <c r="N93">
        <v>7</v>
      </c>
      <c r="O93">
        <v>75</v>
      </c>
      <c r="P93">
        <v>814</v>
      </c>
      <c r="Q93">
        <v>1</v>
      </c>
      <c r="R93">
        <v>1</v>
      </c>
      <c r="S93">
        <v>45</v>
      </c>
      <c r="T93">
        <v>0</v>
      </c>
      <c r="U93">
        <v>0.3</v>
      </c>
      <c r="V93">
        <v>0</v>
      </c>
      <c r="W93">
        <v>69.3</v>
      </c>
      <c r="X93">
        <v>0</v>
      </c>
      <c r="Y93">
        <v>0</v>
      </c>
      <c r="Z93">
        <v>0</v>
      </c>
      <c r="AA93">
        <v>39.6</v>
      </c>
      <c r="AB93">
        <v>29.9</v>
      </c>
      <c r="AC93">
        <v>69.5</v>
      </c>
    </row>
    <row r="94" spans="1:29" x14ac:dyDescent="0.2">
      <c r="A94" s="7">
        <f t="shared" si="7"/>
        <v>8790000</v>
      </c>
      <c r="B94" t="s">
        <v>125</v>
      </c>
      <c r="C94" t="s">
        <v>21</v>
      </c>
      <c r="D94" s="11">
        <f t="shared" si="8"/>
        <v>0.98076923076923073</v>
      </c>
      <c r="E94" s="11">
        <f t="shared" si="9"/>
        <v>0.83240997229916902</v>
      </c>
      <c r="F94" s="11">
        <f t="shared" si="10"/>
        <v>0</v>
      </c>
      <c r="G94" s="11">
        <f t="shared" si="11"/>
        <v>3.1855955678670361E-2</v>
      </c>
      <c r="H94" s="11">
        <f t="shared" si="12"/>
        <v>0</v>
      </c>
      <c r="I94" s="11">
        <f t="shared" si="13"/>
        <v>4.1551246537396121E-2</v>
      </c>
      <c r="J94">
        <v>722</v>
      </c>
      <c r="K94">
        <v>280</v>
      </c>
      <c r="L94">
        <v>442</v>
      </c>
      <c r="M94">
        <v>23</v>
      </c>
      <c r="N94">
        <v>8</v>
      </c>
      <c r="O94">
        <v>30</v>
      </c>
      <c r="P94">
        <v>601</v>
      </c>
      <c r="Q94">
        <v>7</v>
      </c>
      <c r="R94">
        <v>1</v>
      </c>
      <c r="S94">
        <v>52</v>
      </c>
      <c r="T94">
        <v>0</v>
      </c>
      <c r="U94">
        <v>0</v>
      </c>
      <c r="V94">
        <v>0</v>
      </c>
      <c r="W94">
        <v>51</v>
      </c>
      <c r="X94">
        <v>1</v>
      </c>
      <c r="Y94">
        <v>0</v>
      </c>
      <c r="Z94">
        <v>0</v>
      </c>
      <c r="AA94">
        <v>19.5</v>
      </c>
      <c r="AB94">
        <v>32.6</v>
      </c>
      <c r="AC94">
        <v>52</v>
      </c>
    </row>
    <row r="95" spans="1:29" x14ac:dyDescent="0.2">
      <c r="A95" s="7">
        <f t="shared" si="7"/>
        <v>3080000</v>
      </c>
      <c r="B95" t="s">
        <v>73</v>
      </c>
      <c r="C95" t="s">
        <v>32</v>
      </c>
      <c r="D95" s="11">
        <f t="shared" si="8"/>
        <v>0.91789473684210521</v>
      </c>
      <c r="E95" s="11">
        <f t="shared" si="9"/>
        <v>0.30656934306569344</v>
      </c>
      <c r="F95" s="11">
        <f t="shared" si="10"/>
        <v>1.0526315789473684E-2</v>
      </c>
      <c r="G95" s="11">
        <f t="shared" si="11"/>
        <v>8.5158150851581502E-2</v>
      </c>
      <c r="H95" s="11">
        <f t="shared" si="12"/>
        <v>4.1169590643274856E-2</v>
      </c>
      <c r="I95" s="11">
        <f t="shared" si="13"/>
        <v>0.57907542579075422</v>
      </c>
      <c r="J95">
        <v>411</v>
      </c>
      <c r="K95">
        <v>131</v>
      </c>
      <c r="L95">
        <v>280</v>
      </c>
      <c r="M95">
        <v>35</v>
      </c>
      <c r="N95">
        <v>8</v>
      </c>
      <c r="O95">
        <v>238</v>
      </c>
      <c r="P95">
        <v>126</v>
      </c>
      <c r="Q95">
        <v>0</v>
      </c>
      <c r="R95">
        <v>0</v>
      </c>
      <c r="S95">
        <v>4</v>
      </c>
      <c r="T95">
        <v>4.5</v>
      </c>
      <c r="U95">
        <v>10.3</v>
      </c>
      <c r="V95">
        <v>17.600000000000001</v>
      </c>
      <c r="W95">
        <v>392.4</v>
      </c>
      <c r="X95">
        <v>0</v>
      </c>
      <c r="Y95">
        <v>0</v>
      </c>
      <c r="Z95">
        <v>2.7</v>
      </c>
      <c r="AA95">
        <v>319</v>
      </c>
      <c r="AB95">
        <v>108.5</v>
      </c>
      <c r="AC95">
        <v>427.5</v>
      </c>
    </row>
    <row r="96" spans="1:29" x14ac:dyDescent="0.2">
      <c r="A96" s="7">
        <f t="shared" si="7"/>
        <v>3100000</v>
      </c>
      <c r="B96" t="s">
        <v>74</v>
      </c>
      <c r="C96" t="s">
        <v>28</v>
      </c>
      <c r="D96" s="11">
        <f t="shared" si="8"/>
        <v>0.94993234100135315</v>
      </c>
      <c r="E96" s="11">
        <f t="shared" si="9"/>
        <v>0.66911764705882348</v>
      </c>
      <c r="F96" s="11">
        <f t="shared" si="10"/>
        <v>1.6238159675236806E-2</v>
      </c>
      <c r="G96" s="11">
        <f t="shared" si="11"/>
        <v>8.0882352941176475E-2</v>
      </c>
      <c r="H96" s="11">
        <f t="shared" si="12"/>
        <v>0</v>
      </c>
      <c r="I96" s="11">
        <f t="shared" si="13"/>
        <v>5.8823529411764705E-2</v>
      </c>
      <c r="J96">
        <v>136</v>
      </c>
      <c r="K96">
        <v>75</v>
      </c>
      <c r="L96">
        <v>61</v>
      </c>
      <c r="M96">
        <v>11</v>
      </c>
      <c r="N96">
        <v>1</v>
      </c>
      <c r="O96">
        <v>8</v>
      </c>
      <c r="P96">
        <v>91</v>
      </c>
      <c r="Q96">
        <v>3</v>
      </c>
      <c r="R96">
        <v>0</v>
      </c>
      <c r="S96">
        <v>22</v>
      </c>
      <c r="T96">
        <v>2.4</v>
      </c>
      <c r="U96">
        <v>0</v>
      </c>
      <c r="V96">
        <v>0</v>
      </c>
      <c r="W96">
        <v>140.4</v>
      </c>
      <c r="X96">
        <v>0</v>
      </c>
      <c r="Y96">
        <v>0</v>
      </c>
      <c r="Z96">
        <v>5</v>
      </c>
      <c r="AA96">
        <v>110.7</v>
      </c>
      <c r="AB96">
        <v>37.1</v>
      </c>
      <c r="AC96">
        <v>147.80000000000001</v>
      </c>
    </row>
    <row r="97" spans="1:29" x14ac:dyDescent="0.2">
      <c r="A97" s="7">
        <f t="shared" si="7"/>
        <v>3140000</v>
      </c>
      <c r="B97" t="s">
        <v>75</v>
      </c>
      <c r="C97" t="s">
        <v>32</v>
      </c>
      <c r="D97" s="11">
        <f t="shared" si="8"/>
        <v>0.93927125506072873</v>
      </c>
      <c r="E97" s="11">
        <f t="shared" si="9"/>
        <v>0.62091503267973858</v>
      </c>
      <c r="F97" s="11">
        <f t="shared" si="10"/>
        <v>5.7836899942163098E-3</v>
      </c>
      <c r="G97" s="11">
        <f t="shared" si="11"/>
        <v>7.8431372549019607E-2</v>
      </c>
      <c r="H97" s="11">
        <f t="shared" si="12"/>
        <v>4.9739733950260261E-2</v>
      </c>
      <c r="I97" s="11">
        <f t="shared" si="13"/>
        <v>0.18300653594771241</v>
      </c>
      <c r="J97">
        <v>153</v>
      </c>
      <c r="K97">
        <v>56</v>
      </c>
      <c r="L97">
        <v>97</v>
      </c>
      <c r="M97">
        <v>12</v>
      </c>
      <c r="N97">
        <v>14</v>
      </c>
      <c r="O97">
        <v>28</v>
      </c>
      <c r="P97">
        <v>95</v>
      </c>
      <c r="Q97">
        <v>2</v>
      </c>
      <c r="R97">
        <v>0</v>
      </c>
      <c r="S97">
        <v>2</v>
      </c>
      <c r="T97">
        <v>1</v>
      </c>
      <c r="U97">
        <v>0</v>
      </c>
      <c r="V97">
        <v>8.6</v>
      </c>
      <c r="W97">
        <v>162.4</v>
      </c>
      <c r="X97">
        <v>0</v>
      </c>
      <c r="Y97">
        <v>0</v>
      </c>
      <c r="Z97">
        <v>0.9</v>
      </c>
      <c r="AA97">
        <v>120.6</v>
      </c>
      <c r="AB97">
        <v>52.4</v>
      </c>
      <c r="AC97">
        <v>172.9</v>
      </c>
    </row>
    <row r="98" spans="1:29" x14ac:dyDescent="0.2">
      <c r="A98" s="7">
        <f t="shared" si="7"/>
        <v>3160000</v>
      </c>
      <c r="B98" t="s">
        <v>76</v>
      </c>
      <c r="C98" t="s">
        <v>35</v>
      </c>
      <c r="D98" s="11">
        <f t="shared" si="8"/>
        <v>0.99090909090909096</v>
      </c>
      <c r="E98" s="11">
        <f t="shared" si="9"/>
        <v>0.5</v>
      </c>
      <c r="F98" s="11">
        <f t="shared" si="10"/>
        <v>0</v>
      </c>
      <c r="G98" s="11">
        <f t="shared" si="11"/>
        <v>0</v>
      </c>
      <c r="H98" s="11">
        <f t="shared" si="12"/>
        <v>9.0909090909090905E-3</v>
      </c>
      <c r="I98" s="11">
        <f t="shared" si="13"/>
        <v>0.31818181818181818</v>
      </c>
      <c r="J98">
        <v>44</v>
      </c>
      <c r="K98">
        <v>23</v>
      </c>
      <c r="L98">
        <v>21</v>
      </c>
      <c r="M98">
        <v>0</v>
      </c>
      <c r="N98">
        <v>3</v>
      </c>
      <c r="O98">
        <v>14</v>
      </c>
      <c r="P98">
        <v>22</v>
      </c>
      <c r="Q98">
        <v>0</v>
      </c>
      <c r="R98">
        <v>0</v>
      </c>
      <c r="S98">
        <v>5</v>
      </c>
      <c r="T98">
        <v>0</v>
      </c>
      <c r="U98">
        <v>0</v>
      </c>
      <c r="V98">
        <v>1</v>
      </c>
      <c r="W98">
        <v>109</v>
      </c>
      <c r="X98">
        <v>0</v>
      </c>
      <c r="Y98">
        <v>0</v>
      </c>
      <c r="Z98">
        <v>0</v>
      </c>
      <c r="AA98">
        <v>85.4</v>
      </c>
      <c r="AB98">
        <v>24.6</v>
      </c>
      <c r="AC98">
        <v>110</v>
      </c>
    </row>
    <row r="99" spans="1:29" x14ac:dyDescent="0.2">
      <c r="A99" s="7">
        <f t="shared" si="7"/>
        <v>3320000</v>
      </c>
      <c r="B99" t="s">
        <v>78</v>
      </c>
      <c r="C99" t="s">
        <v>17</v>
      </c>
      <c r="D99" s="11">
        <f t="shared" si="8"/>
        <v>0.97443419949706622</v>
      </c>
      <c r="E99" s="11">
        <f t="shared" si="9"/>
        <v>0.62962962962962965</v>
      </c>
      <c r="F99" s="11">
        <f t="shared" si="10"/>
        <v>0</v>
      </c>
      <c r="G99" s="11">
        <f t="shared" si="11"/>
        <v>0</v>
      </c>
      <c r="H99" s="11">
        <f t="shared" si="12"/>
        <v>2.1374685666387259E-2</v>
      </c>
      <c r="I99" s="11">
        <f t="shared" si="13"/>
        <v>0.29629629629629628</v>
      </c>
      <c r="J99">
        <v>54</v>
      </c>
      <c r="K99">
        <v>17</v>
      </c>
      <c r="L99">
        <v>37</v>
      </c>
      <c r="M99">
        <v>0</v>
      </c>
      <c r="N99">
        <v>3</v>
      </c>
      <c r="O99">
        <v>16</v>
      </c>
      <c r="P99">
        <v>34</v>
      </c>
      <c r="Q99">
        <v>0</v>
      </c>
      <c r="R99">
        <v>0</v>
      </c>
      <c r="S99">
        <v>1</v>
      </c>
      <c r="T99">
        <v>0</v>
      </c>
      <c r="U99">
        <v>1</v>
      </c>
      <c r="V99">
        <v>5.0999999999999996</v>
      </c>
      <c r="W99">
        <v>232.5</v>
      </c>
      <c r="X99">
        <v>0</v>
      </c>
      <c r="Y99">
        <v>0</v>
      </c>
      <c r="Z99">
        <v>0</v>
      </c>
      <c r="AA99">
        <v>181</v>
      </c>
      <c r="AB99">
        <v>57.6</v>
      </c>
      <c r="AC99">
        <v>238.6</v>
      </c>
    </row>
    <row r="100" spans="1:29" x14ac:dyDescent="0.2">
      <c r="A100" s="7">
        <f t="shared" si="7"/>
        <v>3250000</v>
      </c>
      <c r="B100" t="s">
        <v>77</v>
      </c>
      <c r="C100" t="s">
        <v>17</v>
      </c>
      <c r="D100" s="11">
        <f t="shared" si="8"/>
        <v>0.98725007244277008</v>
      </c>
      <c r="E100" s="11">
        <f t="shared" si="9"/>
        <v>0.83944153577661429</v>
      </c>
      <c r="F100" s="11">
        <f t="shared" si="10"/>
        <v>3.76702405099971E-3</v>
      </c>
      <c r="G100" s="11">
        <f t="shared" si="11"/>
        <v>1.2216404886561954E-2</v>
      </c>
      <c r="H100" s="11">
        <f t="shared" si="12"/>
        <v>0</v>
      </c>
      <c r="I100" s="11">
        <f t="shared" si="13"/>
        <v>0.1169284467713787</v>
      </c>
      <c r="J100">
        <v>573</v>
      </c>
      <c r="K100">
        <v>202</v>
      </c>
      <c r="L100">
        <v>371</v>
      </c>
      <c r="M100">
        <v>7</v>
      </c>
      <c r="N100">
        <v>6</v>
      </c>
      <c r="O100">
        <v>67</v>
      </c>
      <c r="P100">
        <v>481</v>
      </c>
      <c r="Q100">
        <v>1</v>
      </c>
      <c r="R100">
        <v>1</v>
      </c>
      <c r="S100">
        <v>10</v>
      </c>
      <c r="T100">
        <v>1.3</v>
      </c>
      <c r="U100">
        <v>1</v>
      </c>
      <c r="V100">
        <v>0</v>
      </c>
      <c r="W100">
        <v>340.7</v>
      </c>
      <c r="X100">
        <v>1</v>
      </c>
      <c r="Y100">
        <v>0</v>
      </c>
      <c r="Z100">
        <v>1</v>
      </c>
      <c r="AA100">
        <v>271.89999999999998</v>
      </c>
      <c r="AB100">
        <v>73.2</v>
      </c>
      <c r="AC100">
        <v>345.1</v>
      </c>
    </row>
    <row r="101" spans="1:29" x14ac:dyDescent="0.2">
      <c r="A101" s="7">
        <f t="shared" si="7"/>
        <v>3360000</v>
      </c>
      <c r="B101" t="s">
        <v>79</v>
      </c>
      <c r="C101" t="s">
        <v>30</v>
      </c>
      <c r="D101" s="11">
        <f t="shared" si="8"/>
        <v>0.98112698840657864</v>
      </c>
      <c r="E101" s="11">
        <f t="shared" si="9"/>
        <v>0.80614657210401897</v>
      </c>
      <c r="F101" s="11">
        <f t="shared" si="10"/>
        <v>0</v>
      </c>
      <c r="G101" s="11">
        <f t="shared" si="11"/>
        <v>6.8557919621749411E-2</v>
      </c>
      <c r="H101" s="11">
        <f t="shared" si="12"/>
        <v>8.0884335400377462E-3</v>
      </c>
      <c r="I101" s="11">
        <f t="shared" si="13"/>
        <v>7.5650118203309691E-2</v>
      </c>
      <c r="J101">
        <v>423</v>
      </c>
      <c r="K101">
        <v>210</v>
      </c>
      <c r="L101">
        <v>212</v>
      </c>
      <c r="M101">
        <v>29</v>
      </c>
      <c r="N101">
        <v>11</v>
      </c>
      <c r="O101">
        <v>32</v>
      </c>
      <c r="P101">
        <v>341</v>
      </c>
      <c r="Q101">
        <v>0</v>
      </c>
      <c r="R101">
        <v>0</v>
      </c>
      <c r="S101">
        <v>10</v>
      </c>
      <c r="T101">
        <v>0</v>
      </c>
      <c r="U101">
        <v>3</v>
      </c>
      <c r="V101">
        <v>3</v>
      </c>
      <c r="W101">
        <v>363.9</v>
      </c>
      <c r="X101">
        <v>0</v>
      </c>
      <c r="Y101">
        <v>0</v>
      </c>
      <c r="Z101">
        <v>1</v>
      </c>
      <c r="AA101">
        <v>261.39999999999998</v>
      </c>
      <c r="AB101">
        <v>109.5</v>
      </c>
      <c r="AC101">
        <v>370.9</v>
      </c>
    </row>
    <row r="102" spans="1:29" x14ac:dyDescent="0.2">
      <c r="A102" s="7">
        <f t="shared" si="7"/>
        <v>8850000</v>
      </c>
      <c r="B102" t="s">
        <v>126</v>
      </c>
      <c r="C102" t="s">
        <v>24</v>
      </c>
      <c r="D102" s="11">
        <f t="shared" si="8"/>
        <v>0.9818652849740932</v>
      </c>
      <c r="E102" s="11">
        <f t="shared" si="9"/>
        <v>0.6629303442754203</v>
      </c>
      <c r="F102" s="11">
        <f t="shared" si="10"/>
        <v>0</v>
      </c>
      <c r="G102" s="11">
        <f t="shared" si="11"/>
        <v>2.8823058446757407E-2</v>
      </c>
      <c r="H102" s="11">
        <f t="shared" si="12"/>
        <v>1.8134715025906734E-2</v>
      </c>
      <c r="I102" s="11">
        <f t="shared" si="13"/>
        <v>0.2546036829463571</v>
      </c>
      <c r="J102">
        <v>1249</v>
      </c>
      <c r="K102">
        <v>586</v>
      </c>
      <c r="L102">
        <v>663</v>
      </c>
      <c r="M102">
        <v>36</v>
      </c>
      <c r="N102">
        <v>19</v>
      </c>
      <c r="O102">
        <v>318</v>
      </c>
      <c r="P102">
        <v>828</v>
      </c>
      <c r="Q102">
        <v>6</v>
      </c>
      <c r="R102">
        <v>0</v>
      </c>
      <c r="S102">
        <v>42</v>
      </c>
      <c r="T102">
        <v>0</v>
      </c>
      <c r="U102">
        <v>0</v>
      </c>
      <c r="V102">
        <v>0.7</v>
      </c>
      <c r="W102">
        <v>37.9</v>
      </c>
      <c r="X102">
        <v>0</v>
      </c>
      <c r="Y102">
        <v>0</v>
      </c>
      <c r="Z102">
        <v>0</v>
      </c>
      <c r="AA102">
        <v>19.7</v>
      </c>
      <c r="AB102">
        <v>18.899999999999999</v>
      </c>
      <c r="AC102">
        <v>38.6</v>
      </c>
    </row>
    <row r="103" spans="1:29" x14ac:dyDescent="0.2">
      <c r="A103" s="7">
        <f t="shared" si="7"/>
        <v>3480000</v>
      </c>
      <c r="B103" t="s">
        <v>35</v>
      </c>
      <c r="C103" t="s">
        <v>35</v>
      </c>
      <c r="D103" s="11">
        <f t="shared" si="8"/>
        <v>0.88187936348197993</v>
      </c>
      <c r="E103" s="11">
        <f t="shared" si="9"/>
        <v>0.30646992054483541</v>
      </c>
      <c r="F103" s="11">
        <f t="shared" si="10"/>
        <v>2.9435813573180699E-2</v>
      </c>
      <c r="G103" s="11">
        <f t="shared" si="11"/>
        <v>0.17230419977298525</v>
      </c>
      <c r="H103" s="11">
        <f t="shared" si="12"/>
        <v>7.4847474683942386E-2</v>
      </c>
      <c r="I103" s="11">
        <f t="shared" si="13"/>
        <v>0.41520998864926223</v>
      </c>
      <c r="J103">
        <v>4405</v>
      </c>
      <c r="K103">
        <v>2212</v>
      </c>
      <c r="L103">
        <v>2193</v>
      </c>
      <c r="M103">
        <v>759</v>
      </c>
      <c r="N103">
        <v>297</v>
      </c>
      <c r="O103">
        <v>1829</v>
      </c>
      <c r="P103">
        <v>1350</v>
      </c>
      <c r="Q103">
        <v>7</v>
      </c>
      <c r="R103">
        <v>1</v>
      </c>
      <c r="S103">
        <v>162</v>
      </c>
      <c r="T103">
        <v>46.8</v>
      </c>
      <c r="U103">
        <v>20</v>
      </c>
      <c r="V103">
        <v>119</v>
      </c>
      <c r="W103">
        <v>1402.1</v>
      </c>
      <c r="X103">
        <v>0</v>
      </c>
      <c r="Y103">
        <v>2</v>
      </c>
      <c r="Z103">
        <v>0</v>
      </c>
      <c r="AA103">
        <v>1181.0999999999999</v>
      </c>
      <c r="AB103">
        <v>408.7</v>
      </c>
      <c r="AC103">
        <v>1589.9</v>
      </c>
    </row>
    <row r="104" spans="1:29" x14ac:dyDescent="0.2">
      <c r="B104" t="s">
        <v>465</v>
      </c>
      <c r="D104" s="11">
        <f t="shared" ref="D104" si="14">W104/AC104</f>
        <v>0.88166319932131587</v>
      </c>
      <c r="E104" s="11">
        <f t="shared" ref="E104" si="15">P104/J104</f>
        <v>0.57203470031545745</v>
      </c>
      <c r="F104" s="11">
        <f t="shared" ref="F104" si="16">T104/AC104</f>
        <v>4.4698833775111864E-2</v>
      </c>
      <c r="G104" s="11">
        <f t="shared" ref="G104" si="17">M104/J104</f>
        <v>9.1119873817034694E-2</v>
      </c>
      <c r="H104" s="11">
        <f t="shared" ref="H104" si="18">V104/AC104</f>
        <v>4.8697721408481429E-2</v>
      </c>
      <c r="I104" s="11">
        <f t="shared" ref="I104" si="19">O104/J104</f>
        <v>0.25354889589905361</v>
      </c>
      <c r="J104">
        <f>SUM(J1:J103)</f>
        <v>63400</v>
      </c>
      <c r="K104">
        <f t="shared" ref="K104:AC104" si="20">SUM(K1:K103)</f>
        <v>29001</v>
      </c>
      <c r="L104">
        <f t="shared" si="20"/>
        <v>34313</v>
      </c>
      <c r="M104">
        <f t="shared" si="20"/>
        <v>5777</v>
      </c>
      <c r="N104">
        <f t="shared" si="20"/>
        <v>2757</v>
      </c>
      <c r="O104">
        <f t="shared" si="20"/>
        <v>16075</v>
      </c>
      <c r="P104">
        <f t="shared" si="20"/>
        <v>36267</v>
      </c>
      <c r="Q104">
        <f t="shared" si="20"/>
        <v>194</v>
      </c>
      <c r="R104">
        <f t="shared" si="20"/>
        <v>50</v>
      </c>
      <c r="S104">
        <f t="shared" si="20"/>
        <v>2280</v>
      </c>
      <c r="T104">
        <f t="shared" si="20"/>
        <v>1269.8000000000002</v>
      </c>
      <c r="U104">
        <f t="shared" si="20"/>
        <v>530.79999999999995</v>
      </c>
      <c r="V104">
        <f t="shared" si="20"/>
        <v>1383.3999999999994</v>
      </c>
      <c r="W104">
        <f t="shared" si="20"/>
        <v>25046.200000000008</v>
      </c>
      <c r="X104">
        <f t="shared" si="20"/>
        <v>25.7</v>
      </c>
      <c r="Y104">
        <f t="shared" si="20"/>
        <v>10.5</v>
      </c>
      <c r="Z104">
        <f t="shared" si="20"/>
        <v>141.49999999999997</v>
      </c>
      <c r="AA104">
        <f t="shared" si="20"/>
        <v>20728.400000000005</v>
      </c>
      <c r="AB104">
        <f t="shared" si="20"/>
        <v>7679.199999999998</v>
      </c>
      <c r="AC104">
        <f t="shared" si="20"/>
        <v>28407.899999999998</v>
      </c>
    </row>
  </sheetData>
  <mergeCells count="2">
    <mergeCell ref="J1:S1"/>
    <mergeCell ref="T1:A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3D8A6-C581-E740-9375-E107B8487C3B}">
  <dimension ref="A1:AC29"/>
  <sheetViews>
    <sheetView workbookViewId="0">
      <selection sqref="A1:XFD1048576"/>
    </sheetView>
  </sheetViews>
  <sheetFormatPr baseColWidth="10" defaultRowHeight="16" x14ac:dyDescent="0.2"/>
  <cols>
    <col min="1" max="1" width="9.1640625" style="7" bestFit="1" customWidth="1"/>
    <col min="2" max="2" width="10" style="19" bestFit="1" customWidth="1"/>
    <col min="3" max="3" width="44.83203125" bestFit="1" customWidth="1"/>
    <col min="4" max="4" width="14" style="11" bestFit="1" customWidth="1"/>
    <col min="5" max="5" width="13.83203125" style="11" bestFit="1" customWidth="1"/>
    <col min="6" max="6" width="13.5" style="16" bestFit="1" customWidth="1"/>
    <col min="7" max="7" width="13.33203125" style="11" bestFit="1" customWidth="1"/>
    <col min="8" max="8" width="16" style="11" bestFit="1" customWidth="1"/>
    <col min="9" max="9" width="15.83203125" style="11" bestFit="1" customWidth="1"/>
    <col min="10" max="10" width="11.83203125" style="14" bestFit="1" customWidth="1"/>
    <col min="11" max="11" width="7.33203125" style="14" bestFit="1" customWidth="1"/>
    <col min="12" max="12" width="5.33203125" style="14" bestFit="1" customWidth="1"/>
    <col min="13" max="13" width="15.33203125" style="14" bestFit="1" customWidth="1"/>
    <col min="14" max="14" width="5.6640625" style="14" bestFit="1" customWidth="1"/>
    <col min="15" max="15" width="8.1640625" style="14" bestFit="1" customWidth="1"/>
    <col min="16" max="16" width="6.1640625" style="14" bestFit="1" customWidth="1"/>
    <col min="17" max="18" width="15" style="14" bestFit="1" customWidth="1"/>
    <col min="19" max="19" width="22" style="14" bestFit="1" customWidth="1"/>
    <col min="20" max="20" width="18.33203125" style="15" bestFit="1" customWidth="1"/>
    <col min="21" max="21" width="8.5" style="15" bestFit="1" customWidth="1"/>
    <col min="22" max="22" width="10.83203125" style="15"/>
    <col min="23" max="23" width="9" style="15" bestFit="1" customWidth="1"/>
    <col min="24" max="24" width="17.83203125" style="15" bestFit="1" customWidth="1"/>
    <col min="25" max="25" width="31.33203125" style="15" bestFit="1" customWidth="1"/>
    <col min="26" max="26" width="24.6640625" style="15" bestFit="1" customWidth="1"/>
    <col min="27" max="27" width="11" style="15" bestFit="1" customWidth="1"/>
    <col min="28" max="28" width="9" style="15" bestFit="1" customWidth="1"/>
    <col min="29" max="29" width="9.33203125" style="15" bestFit="1" customWidth="1"/>
  </cols>
  <sheetData>
    <row r="1" spans="1:29" s="4" customFormat="1" x14ac:dyDescent="0.2">
      <c r="A1" s="6" t="s">
        <v>141</v>
      </c>
      <c r="B1" s="18" t="s">
        <v>3</v>
      </c>
      <c r="C1" s="4" t="s">
        <v>466</v>
      </c>
      <c r="D1" s="12" t="s">
        <v>459</v>
      </c>
      <c r="E1" s="12" t="s">
        <v>462</v>
      </c>
      <c r="F1" s="17" t="s">
        <v>460</v>
      </c>
      <c r="G1" s="12" t="s">
        <v>463</v>
      </c>
      <c r="H1" s="12" t="s">
        <v>461</v>
      </c>
      <c r="I1" s="12" t="s">
        <v>464</v>
      </c>
      <c r="J1" s="13" t="s">
        <v>5</v>
      </c>
      <c r="K1" s="13" t="s">
        <v>6</v>
      </c>
      <c r="L1" s="13" t="s">
        <v>7</v>
      </c>
      <c r="M1" s="13" t="s">
        <v>8</v>
      </c>
      <c r="N1" s="13" t="s">
        <v>9</v>
      </c>
      <c r="O1" s="13" t="s">
        <v>10</v>
      </c>
      <c r="P1" s="13" t="s">
        <v>11</v>
      </c>
      <c r="Q1" s="13" t="s">
        <v>12</v>
      </c>
      <c r="R1" s="13" t="s">
        <v>13</v>
      </c>
      <c r="S1" s="13" t="s">
        <v>14</v>
      </c>
      <c r="T1" s="15" t="s">
        <v>149</v>
      </c>
      <c r="U1" s="15" t="s">
        <v>150</v>
      </c>
      <c r="V1" s="15" t="s">
        <v>151</v>
      </c>
      <c r="W1" s="15" t="s">
        <v>152</v>
      </c>
      <c r="X1" s="15" t="s">
        <v>153</v>
      </c>
      <c r="Y1" s="15" t="s">
        <v>154</v>
      </c>
      <c r="Z1" s="15" t="s">
        <v>155</v>
      </c>
      <c r="AA1" s="15" t="s">
        <v>156</v>
      </c>
      <c r="AB1" s="15" t="s">
        <v>157</v>
      </c>
      <c r="AC1" s="15" t="s">
        <v>158</v>
      </c>
    </row>
    <row r="2" spans="1:29" x14ac:dyDescent="0.2">
      <c r="A2" s="7">
        <f t="shared" ref="A2:A29" si="0">VLOOKUP(C2,DISTRICTS,2)</f>
        <v>1820000</v>
      </c>
      <c r="B2" s="19" t="s">
        <v>28</v>
      </c>
      <c r="C2" t="s">
        <v>60</v>
      </c>
      <c r="D2" s="20">
        <f t="shared" ref="D2:D29" si="1">W2/AC2</f>
        <v>0.98976458546571133</v>
      </c>
      <c r="E2" s="20">
        <f t="shared" ref="E2:E29" si="2">P2/J2</f>
        <v>0.90055248618784534</v>
      </c>
      <c r="F2" s="21">
        <f t="shared" ref="F2:F29" si="3">T2/AC2</f>
        <v>0</v>
      </c>
      <c r="G2" s="11">
        <f t="shared" ref="G2:G29" si="4">M2/J2</f>
        <v>0</v>
      </c>
      <c r="H2" s="21">
        <f t="shared" ref="H2:H29" si="5">V2/AC2</f>
        <v>0</v>
      </c>
      <c r="I2" s="11">
        <f t="shared" ref="I2:I29" si="6">O2/J2</f>
        <v>4.4198895027624308E-2</v>
      </c>
      <c r="J2" s="14">
        <v>181</v>
      </c>
      <c r="K2" s="14">
        <v>91</v>
      </c>
      <c r="L2" s="14">
        <v>90</v>
      </c>
      <c r="M2" s="14">
        <v>0</v>
      </c>
      <c r="N2" s="14">
        <v>3</v>
      </c>
      <c r="O2" s="14">
        <v>8</v>
      </c>
      <c r="P2" s="14">
        <v>163</v>
      </c>
      <c r="Q2" s="14">
        <v>3</v>
      </c>
      <c r="R2" s="14">
        <v>0</v>
      </c>
      <c r="S2" s="14">
        <v>4</v>
      </c>
      <c r="T2" s="15">
        <v>0</v>
      </c>
      <c r="U2" s="15">
        <v>1</v>
      </c>
      <c r="V2" s="15">
        <v>0</v>
      </c>
      <c r="W2" s="15">
        <v>193.4</v>
      </c>
      <c r="X2" s="15">
        <v>1</v>
      </c>
      <c r="Y2" s="15">
        <v>0</v>
      </c>
      <c r="Z2" s="15">
        <v>0</v>
      </c>
      <c r="AA2" s="15">
        <v>143.69999999999999</v>
      </c>
      <c r="AB2" s="15">
        <v>51.7</v>
      </c>
      <c r="AC2" s="15">
        <v>195.4</v>
      </c>
    </row>
    <row r="3" spans="1:29" x14ac:dyDescent="0.2">
      <c r="A3" s="7">
        <f t="shared" si="0"/>
        <v>6500000</v>
      </c>
      <c r="B3" s="19" t="s">
        <v>20</v>
      </c>
      <c r="C3" t="s">
        <v>87</v>
      </c>
      <c r="D3" s="20">
        <f t="shared" si="1"/>
        <v>0.98847262247838619</v>
      </c>
      <c r="E3" s="20">
        <f t="shared" si="2"/>
        <v>0.90721649484536082</v>
      </c>
      <c r="F3" s="21">
        <f t="shared" si="3"/>
        <v>0</v>
      </c>
      <c r="G3" s="11">
        <f t="shared" si="4"/>
        <v>1.7182130584192441E-2</v>
      </c>
      <c r="H3" s="11">
        <f t="shared" si="5"/>
        <v>1.1527377521613832E-2</v>
      </c>
      <c r="I3" s="11">
        <f t="shared" si="6"/>
        <v>3.4364261168384883E-2</v>
      </c>
      <c r="J3" s="14">
        <v>291</v>
      </c>
      <c r="K3" s="14">
        <v>96</v>
      </c>
      <c r="L3" s="14">
        <v>195</v>
      </c>
      <c r="M3" s="14">
        <v>5</v>
      </c>
      <c r="N3" s="14">
        <v>3</v>
      </c>
      <c r="O3" s="14">
        <v>10</v>
      </c>
      <c r="P3" s="14">
        <v>264</v>
      </c>
      <c r="Q3" s="14">
        <v>0</v>
      </c>
      <c r="R3" s="14">
        <v>0</v>
      </c>
      <c r="S3" s="14">
        <v>9</v>
      </c>
      <c r="T3" s="15">
        <v>0</v>
      </c>
      <c r="U3" s="15">
        <v>0</v>
      </c>
      <c r="V3" s="15">
        <v>2</v>
      </c>
      <c r="W3" s="15">
        <v>171.5</v>
      </c>
      <c r="X3" s="15">
        <v>0</v>
      </c>
      <c r="Y3" s="15">
        <v>0</v>
      </c>
      <c r="Z3" s="15">
        <v>0</v>
      </c>
      <c r="AA3" s="15">
        <v>132.1</v>
      </c>
      <c r="AB3" s="15">
        <v>41.4</v>
      </c>
      <c r="AC3" s="15">
        <v>173.5</v>
      </c>
    </row>
    <row r="4" spans="1:29" x14ac:dyDescent="0.2">
      <c r="A4" s="7">
        <f t="shared" si="0"/>
        <v>1710000</v>
      </c>
      <c r="B4" s="19" t="s">
        <v>28</v>
      </c>
      <c r="C4" t="s">
        <v>55</v>
      </c>
      <c r="D4" s="20">
        <f t="shared" si="1"/>
        <v>0.98685199098422238</v>
      </c>
      <c r="E4" s="20">
        <f t="shared" si="2"/>
        <v>0.96</v>
      </c>
      <c r="F4" s="22">
        <f t="shared" si="3"/>
        <v>3.7565740045078888E-3</v>
      </c>
      <c r="G4" s="11">
        <f t="shared" si="4"/>
        <v>5.0000000000000001E-3</v>
      </c>
      <c r="H4" s="21">
        <f t="shared" si="5"/>
        <v>0</v>
      </c>
      <c r="I4" s="11">
        <f t="shared" si="6"/>
        <v>1.4999999999999999E-2</v>
      </c>
      <c r="J4" s="14">
        <v>200</v>
      </c>
      <c r="K4" s="14">
        <v>42</v>
      </c>
      <c r="L4" s="14">
        <v>158</v>
      </c>
      <c r="M4" s="14">
        <v>1</v>
      </c>
      <c r="N4" s="14">
        <v>1</v>
      </c>
      <c r="O4" s="14">
        <v>3</v>
      </c>
      <c r="P4" s="14">
        <v>192</v>
      </c>
      <c r="Q4" s="14">
        <v>0</v>
      </c>
      <c r="R4" s="14">
        <v>1</v>
      </c>
      <c r="S4" s="14">
        <v>2</v>
      </c>
      <c r="T4" s="15">
        <v>1</v>
      </c>
      <c r="U4" s="15">
        <v>1</v>
      </c>
      <c r="V4" s="15">
        <v>0</v>
      </c>
      <c r="W4" s="15">
        <v>262.7</v>
      </c>
      <c r="X4" s="15">
        <v>1.5</v>
      </c>
      <c r="Y4" s="15">
        <v>0</v>
      </c>
      <c r="Z4" s="15">
        <v>0</v>
      </c>
      <c r="AA4" s="15">
        <v>215.1</v>
      </c>
      <c r="AB4" s="15">
        <v>51.1</v>
      </c>
      <c r="AC4" s="15">
        <v>266.2</v>
      </c>
    </row>
    <row r="5" spans="1:29" x14ac:dyDescent="0.2">
      <c r="A5" s="7">
        <f t="shared" si="0"/>
        <v>7630000</v>
      </c>
      <c r="B5" s="19" t="s">
        <v>20</v>
      </c>
      <c r="C5" t="s">
        <v>94</v>
      </c>
      <c r="D5" s="20">
        <f t="shared" si="1"/>
        <v>0.98491704374057321</v>
      </c>
      <c r="E5" s="20">
        <f t="shared" si="2"/>
        <v>0.97872340425531912</v>
      </c>
      <c r="F5" s="21">
        <f t="shared" si="3"/>
        <v>0</v>
      </c>
      <c r="G5" s="11">
        <f t="shared" si="4"/>
        <v>0</v>
      </c>
      <c r="H5" s="11">
        <f t="shared" si="5"/>
        <v>1.5082956259426848E-2</v>
      </c>
      <c r="I5" s="11">
        <f t="shared" si="6"/>
        <v>0</v>
      </c>
      <c r="J5" s="14">
        <v>47</v>
      </c>
      <c r="K5" s="14">
        <v>22</v>
      </c>
      <c r="L5" s="14">
        <v>25</v>
      </c>
      <c r="M5" s="14">
        <v>0</v>
      </c>
      <c r="N5" s="14">
        <v>0</v>
      </c>
      <c r="O5" s="14">
        <v>0</v>
      </c>
      <c r="P5" s="14">
        <v>46</v>
      </c>
      <c r="Q5" s="14">
        <v>0</v>
      </c>
      <c r="R5" s="14">
        <v>0</v>
      </c>
      <c r="S5" s="14">
        <v>1</v>
      </c>
      <c r="T5" s="15">
        <v>0</v>
      </c>
      <c r="U5" s="15">
        <v>0</v>
      </c>
      <c r="V5" s="15">
        <v>1</v>
      </c>
      <c r="W5" s="15">
        <v>65.3</v>
      </c>
      <c r="X5" s="15">
        <v>0</v>
      </c>
      <c r="Y5" s="15">
        <v>0</v>
      </c>
      <c r="Z5" s="15">
        <v>0</v>
      </c>
      <c r="AA5" s="15">
        <v>34.799999999999997</v>
      </c>
      <c r="AB5" s="15">
        <v>31.5</v>
      </c>
      <c r="AC5" s="15">
        <v>66.3</v>
      </c>
    </row>
    <row r="6" spans="1:29" x14ac:dyDescent="0.2">
      <c r="A6" s="7">
        <f t="shared" si="0"/>
        <v>1720000</v>
      </c>
      <c r="B6" s="19" t="s">
        <v>21</v>
      </c>
      <c r="C6" t="s">
        <v>56</v>
      </c>
      <c r="D6" s="20">
        <f t="shared" si="1"/>
        <v>0.98185117967332125</v>
      </c>
      <c r="E6" s="11">
        <f t="shared" si="2"/>
        <v>0.78835978835978837</v>
      </c>
      <c r="F6" s="22">
        <f t="shared" si="3"/>
        <v>9.0744101633393835E-3</v>
      </c>
      <c r="G6" s="11">
        <f t="shared" si="4"/>
        <v>2.6455026455026454E-2</v>
      </c>
      <c r="H6" s="21">
        <f t="shared" si="5"/>
        <v>0</v>
      </c>
      <c r="I6" s="11">
        <f t="shared" si="6"/>
        <v>2.6455026455026454E-2</v>
      </c>
      <c r="J6" s="14">
        <v>189</v>
      </c>
      <c r="K6" s="14">
        <v>91</v>
      </c>
      <c r="L6" s="14">
        <v>98</v>
      </c>
      <c r="M6" s="14">
        <v>5</v>
      </c>
      <c r="N6" s="14">
        <v>5</v>
      </c>
      <c r="O6" s="14">
        <v>5</v>
      </c>
      <c r="P6" s="14">
        <v>149</v>
      </c>
      <c r="Q6" s="14">
        <v>12</v>
      </c>
      <c r="R6" s="14">
        <v>1</v>
      </c>
      <c r="S6" s="14">
        <v>12</v>
      </c>
      <c r="T6" s="15">
        <v>1</v>
      </c>
      <c r="U6" s="15">
        <v>1</v>
      </c>
      <c r="V6" s="15">
        <v>0</v>
      </c>
      <c r="W6" s="15">
        <v>108.2</v>
      </c>
      <c r="X6" s="15">
        <v>0</v>
      </c>
      <c r="Y6" s="15">
        <v>0</v>
      </c>
      <c r="Z6" s="15">
        <v>0</v>
      </c>
      <c r="AA6" s="15">
        <v>85</v>
      </c>
      <c r="AB6" s="15">
        <v>25.2</v>
      </c>
      <c r="AC6" s="15">
        <v>110.2</v>
      </c>
    </row>
    <row r="7" spans="1:29" x14ac:dyDescent="0.2">
      <c r="A7" s="7">
        <f t="shared" si="0"/>
        <v>8790000</v>
      </c>
      <c r="B7" s="19" t="s">
        <v>21</v>
      </c>
      <c r="C7" t="s">
        <v>125</v>
      </c>
      <c r="D7" s="20">
        <f t="shared" si="1"/>
        <v>0.98076923076923073</v>
      </c>
      <c r="E7" s="11">
        <f t="shared" si="2"/>
        <v>0.83240997229916902</v>
      </c>
      <c r="F7" s="21">
        <f t="shared" si="3"/>
        <v>0</v>
      </c>
      <c r="G7" s="11">
        <f t="shared" si="4"/>
        <v>3.1855955678670361E-2</v>
      </c>
      <c r="H7" s="21">
        <f t="shared" si="5"/>
        <v>0</v>
      </c>
      <c r="I7" s="11">
        <f t="shared" si="6"/>
        <v>4.1551246537396121E-2</v>
      </c>
      <c r="J7" s="14">
        <v>722</v>
      </c>
      <c r="K7" s="14">
        <v>280</v>
      </c>
      <c r="L7" s="14">
        <v>442</v>
      </c>
      <c r="M7" s="14">
        <v>23</v>
      </c>
      <c r="N7" s="14">
        <v>8</v>
      </c>
      <c r="O7" s="14">
        <v>30</v>
      </c>
      <c r="P7" s="14">
        <v>601</v>
      </c>
      <c r="Q7" s="14">
        <v>7</v>
      </c>
      <c r="R7" s="14">
        <v>1</v>
      </c>
      <c r="S7" s="14">
        <v>52</v>
      </c>
      <c r="T7" s="15">
        <v>0</v>
      </c>
      <c r="U7" s="15">
        <v>0</v>
      </c>
      <c r="V7" s="15">
        <v>0</v>
      </c>
      <c r="W7" s="15">
        <v>51</v>
      </c>
      <c r="X7" s="15">
        <v>1</v>
      </c>
      <c r="Y7" s="15">
        <v>0</v>
      </c>
      <c r="Z7" s="15">
        <v>0</v>
      </c>
      <c r="AA7" s="15">
        <v>19.5</v>
      </c>
      <c r="AB7" s="15">
        <v>32.6</v>
      </c>
      <c r="AC7" s="15">
        <v>52</v>
      </c>
    </row>
    <row r="8" spans="1:29" x14ac:dyDescent="0.2">
      <c r="A8" s="7">
        <f t="shared" si="0"/>
        <v>8150000</v>
      </c>
      <c r="B8" s="19" t="s">
        <v>21</v>
      </c>
      <c r="C8" t="s">
        <v>104</v>
      </c>
      <c r="D8" s="20">
        <f t="shared" si="1"/>
        <v>0.97991967871485941</v>
      </c>
      <c r="E8" s="11">
        <f t="shared" si="2"/>
        <v>0.71474358974358976</v>
      </c>
      <c r="F8" s="16">
        <f t="shared" si="3"/>
        <v>2.0080321285140562E-2</v>
      </c>
      <c r="G8" s="11">
        <f t="shared" si="4"/>
        <v>8.1730769230769232E-2</v>
      </c>
      <c r="H8" s="21">
        <f t="shared" si="5"/>
        <v>0</v>
      </c>
      <c r="I8" s="11">
        <f t="shared" si="6"/>
        <v>0.1266025641025641</v>
      </c>
      <c r="J8" s="14">
        <v>624</v>
      </c>
      <c r="K8" s="14">
        <v>226</v>
      </c>
      <c r="L8" s="14">
        <v>396</v>
      </c>
      <c r="M8" s="14">
        <v>51</v>
      </c>
      <c r="N8" s="14">
        <v>3</v>
      </c>
      <c r="O8" s="14">
        <v>79</v>
      </c>
      <c r="P8" s="14">
        <v>446</v>
      </c>
      <c r="Q8" s="14">
        <v>10</v>
      </c>
      <c r="R8" s="14">
        <v>2</v>
      </c>
      <c r="S8" s="14">
        <v>33</v>
      </c>
      <c r="T8" s="15">
        <v>1</v>
      </c>
      <c r="U8" s="15">
        <v>0</v>
      </c>
      <c r="V8" s="15">
        <v>0</v>
      </c>
      <c r="W8" s="15">
        <v>48.8</v>
      </c>
      <c r="X8" s="15">
        <v>0</v>
      </c>
      <c r="Y8" s="15">
        <v>0</v>
      </c>
      <c r="Z8" s="15">
        <v>0</v>
      </c>
      <c r="AA8" s="15">
        <v>25.5</v>
      </c>
      <c r="AB8" s="15">
        <v>24.4</v>
      </c>
      <c r="AC8" s="15">
        <v>49.8</v>
      </c>
    </row>
    <row r="9" spans="1:29" x14ac:dyDescent="0.2">
      <c r="A9" s="7">
        <f t="shared" si="0"/>
        <v>8730000</v>
      </c>
      <c r="B9" s="19" t="s">
        <v>28</v>
      </c>
      <c r="C9" t="s">
        <v>122</v>
      </c>
      <c r="D9" s="20">
        <f t="shared" si="1"/>
        <v>0.97950819672131151</v>
      </c>
      <c r="E9" s="20">
        <f t="shared" si="2"/>
        <v>0.91176470588235292</v>
      </c>
      <c r="F9" s="21">
        <f t="shared" si="3"/>
        <v>0</v>
      </c>
      <c r="G9" s="11">
        <f t="shared" si="4"/>
        <v>1.7027863777089782E-2</v>
      </c>
      <c r="H9" s="11">
        <f t="shared" si="5"/>
        <v>2.0491803278688527E-2</v>
      </c>
      <c r="I9" s="11">
        <f t="shared" si="6"/>
        <v>4.6439628482972138E-2</v>
      </c>
      <c r="J9" s="14">
        <v>646</v>
      </c>
      <c r="K9" s="14">
        <v>209</v>
      </c>
      <c r="L9" s="14">
        <v>437</v>
      </c>
      <c r="M9" s="14">
        <v>11</v>
      </c>
      <c r="N9" s="14">
        <v>7</v>
      </c>
      <c r="O9" s="14">
        <v>30</v>
      </c>
      <c r="P9" s="14">
        <v>589</v>
      </c>
      <c r="Q9" s="14">
        <v>2</v>
      </c>
      <c r="R9" s="14">
        <v>0</v>
      </c>
      <c r="S9" s="14">
        <v>7</v>
      </c>
      <c r="T9" s="15">
        <v>0</v>
      </c>
      <c r="U9" s="15">
        <v>0</v>
      </c>
      <c r="V9" s="15">
        <v>1</v>
      </c>
      <c r="W9" s="15">
        <v>47.8</v>
      </c>
      <c r="X9" s="15">
        <v>0</v>
      </c>
      <c r="Y9" s="15">
        <v>0</v>
      </c>
      <c r="Z9" s="15">
        <v>0</v>
      </c>
      <c r="AA9" s="15">
        <v>20</v>
      </c>
      <c r="AB9" s="15">
        <v>28.8</v>
      </c>
      <c r="AC9" s="15">
        <v>48.8</v>
      </c>
    </row>
    <row r="10" spans="1:29" x14ac:dyDescent="0.2">
      <c r="A10" s="7">
        <f t="shared" si="0"/>
        <v>8100000</v>
      </c>
      <c r="B10" s="19" t="s">
        <v>20</v>
      </c>
      <c r="C10" t="s">
        <v>103</v>
      </c>
      <c r="D10" s="20">
        <f t="shared" si="1"/>
        <v>0.97899159663865543</v>
      </c>
      <c r="E10" s="11">
        <f t="shared" si="2"/>
        <v>0.85367702805155421</v>
      </c>
      <c r="F10" s="21">
        <f t="shared" si="3"/>
        <v>0</v>
      </c>
      <c r="G10" s="11">
        <f t="shared" si="4"/>
        <v>3.5633055344958302E-2</v>
      </c>
      <c r="H10" s="11">
        <f t="shared" si="5"/>
        <v>2.1008403361344536E-2</v>
      </c>
      <c r="I10" s="11">
        <f t="shared" si="6"/>
        <v>5.9893858984078847E-2</v>
      </c>
      <c r="J10" s="14">
        <v>1319</v>
      </c>
      <c r="K10" s="14">
        <v>562</v>
      </c>
      <c r="L10" s="14">
        <v>757</v>
      </c>
      <c r="M10" s="14">
        <v>47</v>
      </c>
      <c r="N10" s="14">
        <v>13</v>
      </c>
      <c r="O10" s="14">
        <v>79</v>
      </c>
      <c r="P10" s="14">
        <v>1126</v>
      </c>
      <c r="Q10" s="14">
        <v>5</v>
      </c>
      <c r="R10" s="14">
        <v>0</v>
      </c>
      <c r="S10" s="14">
        <v>49</v>
      </c>
      <c r="T10" s="15">
        <v>0</v>
      </c>
      <c r="U10" s="15">
        <v>0</v>
      </c>
      <c r="V10" s="15">
        <v>1</v>
      </c>
      <c r="W10" s="15">
        <v>46.6</v>
      </c>
      <c r="X10" s="15">
        <v>0</v>
      </c>
      <c r="Y10" s="15">
        <v>0</v>
      </c>
      <c r="Z10" s="15">
        <v>0</v>
      </c>
      <c r="AA10" s="15">
        <v>29.7</v>
      </c>
      <c r="AB10" s="15">
        <v>17.8</v>
      </c>
      <c r="AC10" s="15">
        <v>47.6</v>
      </c>
    </row>
    <row r="11" spans="1:29" x14ac:dyDescent="0.2">
      <c r="A11" s="7">
        <f t="shared" si="0"/>
        <v>2180000</v>
      </c>
      <c r="B11" s="19" t="s">
        <v>20</v>
      </c>
      <c r="C11" t="s">
        <v>64</v>
      </c>
      <c r="D11" s="20">
        <f t="shared" si="1"/>
        <v>0.97880393641180941</v>
      </c>
      <c r="E11" s="20">
        <f t="shared" si="2"/>
        <v>0.9285714285714286</v>
      </c>
      <c r="F11" s="22">
        <f t="shared" si="3"/>
        <v>2.2710068130204391E-3</v>
      </c>
      <c r="G11" s="11">
        <f t="shared" si="4"/>
        <v>1.7857142857142856E-2</v>
      </c>
      <c r="H11" s="11">
        <f t="shared" si="5"/>
        <v>1.8925056775170326E-2</v>
      </c>
      <c r="I11" s="11">
        <f t="shared" si="6"/>
        <v>0</v>
      </c>
      <c r="J11" s="14">
        <v>56</v>
      </c>
      <c r="K11" s="14">
        <v>40</v>
      </c>
      <c r="L11" s="14">
        <v>16</v>
      </c>
      <c r="M11" s="14">
        <v>1</v>
      </c>
      <c r="N11" s="14">
        <v>3</v>
      </c>
      <c r="O11" s="14">
        <v>0</v>
      </c>
      <c r="P11" s="14">
        <v>52</v>
      </c>
      <c r="Q11" s="14">
        <v>0</v>
      </c>
      <c r="R11" s="14">
        <v>0</v>
      </c>
      <c r="S11" s="14">
        <v>0</v>
      </c>
      <c r="T11" s="15">
        <v>0.3</v>
      </c>
      <c r="U11" s="15">
        <v>0</v>
      </c>
      <c r="V11" s="15">
        <v>2.5</v>
      </c>
      <c r="W11" s="15">
        <v>129.30000000000001</v>
      </c>
      <c r="X11" s="15">
        <v>0</v>
      </c>
      <c r="Y11" s="15">
        <v>0</v>
      </c>
      <c r="Z11" s="15">
        <v>0</v>
      </c>
      <c r="AA11" s="15">
        <v>103.5</v>
      </c>
      <c r="AB11" s="15">
        <v>28.6</v>
      </c>
      <c r="AC11" s="15">
        <v>132.1</v>
      </c>
    </row>
    <row r="12" spans="1:29" x14ac:dyDescent="0.2">
      <c r="A12" s="7">
        <f t="shared" si="0"/>
        <v>2390000</v>
      </c>
      <c r="B12" s="19" t="s">
        <v>28</v>
      </c>
      <c r="C12" t="s">
        <v>28</v>
      </c>
      <c r="D12" s="20">
        <f t="shared" si="1"/>
        <v>0.97645895153313556</v>
      </c>
      <c r="E12" s="20">
        <f t="shared" si="2"/>
        <v>0.91321499013806706</v>
      </c>
      <c r="F12" s="22">
        <f t="shared" si="3"/>
        <v>8.5064292779426301E-3</v>
      </c>
      <c r="G12" s="11">
        <f t="shared" si="4"/>
        <v>8.8757396449704144E-3</v>
      </c>
      <c r="H12" s="22">
        <f t="shared" si="5"/>
        <v>5.9347181008902079E-3</v>
      </c>
      <c r="I12" s="11">
        <f t="shared" si="6"/>
        <v>2.2682445759368838E-2</v>
      </c>
      <c r="J12" s="14">
        <v>1014</v>
      </c>
      <c r="K12" s="14">
        <v>527</v>
      </c>
      <c r="L12" s="14">
        <v>487</v>
      </c>
      <c r="M12" s="14">
        <v>9</v>
      </c>
      <c r="N12" s="14">
        <v>19</v>
      </c>
      <c r="O12" s="14">
        <v>23</v>
      </c>
      <c r="P12" s="14">
        <v>926</v>
      </c>
      <c r="Q12" s="14">
        <v>1</v>
      </c>
      <c r="R12" s="14">
        <v>0</v>
      </c>
      <c r="S12" s="14">
        <v>36</v>
      </c>
      <c r="T12" s="15">
        <v>4.3</v>
      </c>
      <c r="U12" s="15">
        <v>3.6</v>
      </c>
      <c r="V12" s="15">
        <v>3</v>
      </c>
      <c r="W12" s="15">
        <v>493.6</v>
      </c>
      <c r="X12" s="15">
        <v>0</v>
      </c>
      <c r="Y12" s="15">
        <v>1</v>
      </c>
      <c r="Z12" s="15">
        <v>0</v>
      </c>
      <c r="AA12" s="15">
        <v>385.8</v>
      </c>
      <c r="AB12" s="15">
        <v>119.7</v>
      </c>
      <c r="AC12" s="15">
        <v>505.5</v>
      </c>
    </row>
    <row r="13" spans="1:29" x14ac:dyDescent="0.2">
      <c r="A13" s="7">
        <f t="shared" si="0"/>
        <v>7600000</v>
      </c>
      <c r="B13" s="19" t="s">
        <v>28</v>
      </c>
      <c r="C13" t="s">
        <v>93</v>
      </c>
      <c r="D13" s="20">
        <f t="shared" si="1"/>
        <v>0.9756295694557271</v>
      </c>
      <c r="E13" s="20">
        <f t="shared" si="2"/>
        <v>0.95253164556962022</v>
      </c>
      <c r="F13" s="16">
        <f t="shared" si="3"/>
        <v>1.6246953696181968E-2</v>
      </c>
      <c r="G13" s="11">
        <f t="shared" si="4"/>
        <v>1.2658227848101266E-2</v>
      </c>
      <c r="H13" s="21">
        <f t="shared" si="5"/>
        <v>0</v>
      </c>
      <c r="I13" s="11">
        <f t="shared" si="6"/>
        <v>1.8987341772151899E-2</v>
      </c>
      <c r="J13" s="14">
        <v>316</v>
      </c>
      <c r="K13" s="14">
        <v>145</v>
      </c>
      <c r="L13" s="14">
        <v>171</v>
      </c>
      <c r="M13" s="14">
        <v>4</v>
      </c>
      <c r="N13" s="14">
        <v>2</v>
      </c>
      <c r="O13" s="14">
        <v>6</v>
      </c>
      <c r="P13" s="14">
        <v>301</v>
      </c>
      <c r="Q13" s="14">
        <v>0</v>
      </c>
      <c r="R13" s="14">
        <v>0</v>
      </c>
      <c r="S13" s="14">
        <v>3</v>
      </c>
      <c r="T13" s="15">
        <v>2</v>
      </c>
      <c r="U13" s="15">
        <v>1</v>
      </c>
      <c r="V13" s="15">
        <v>0</v>
      </c>
      <c r="W13" s="15">
        <v>120.1</v>
      </c>
      <c r="X13" s="15">
        <v>0</v>
      </c>
      <c r="Y13" s="15">
        <v>0</v>
      </c>
      <c r="Z13" s="15">
        <v>0</v>
      </c>
      <c r="AA13" s="15">
        <v>79.8</v>
      </c>
      <c r="AB13" s="15">
        <v>43.3</v>
      </c>
      <c r="AC13" s="15">
        <v>123.1</v>
      </c>
    </row>
    <row r="14" spans="1:29" x14ac:dyDescent="0.2">
      <c r="A14" s="7">
        <f t="shared" si="0"/>
        <v>7400000</v>
      </c>
      <c r="B14" s="19" t="s">
        <v>28</v>
      </c>
      <c r="C14" t="s">
        <v>92</v>
      </c>
      <c r="D14" s="20">
        <f t="shared" si="1"/>
        <v>0.97375328083989499</v>
      </c>
      <c r="E14" s="20">
        <f t="shared" si="2"/>
        <v>0.90476190476190477</v>
      </c>
      <c r="F14" s="21">
        <f t="shared" si="3"/>
        <v>0</v>
      </c>
      <c r="G14" s="11">
        <f t="shared" si="4"/>
        <v>4.7619047619047616E-2</v>
      </c>
      <c r="H14" s="11">
        <f t="shared" si="5"/>
        <v>1.3123359580052493E-2</v>
      </c>
      <c r="I14" s="11">
        <f t="shared" si="6"/>
        <v>0</v>
      </c>
      <c r="J14" s="14">
        <v>21</v>
      </c>
      <c r="K14" s="14">
        <v>19</v>
      </c>
      <c r="L14" s="14">
        <v>2</v>
      </c>
      <c r="M14" s="14">
        <v>1</v>
      </c>
      <c r="N14" s="14">
        <v>0</v>
      </c>
      <c r="O14" s="14">
        <v>0</v>
      </c>
      <c r="P14" s="14">
        <v>19</v>
      </c>
      <c r="Q14" s="14">
        <v>0</v>
      </c>
      <c r="R14" s="14">
        <v>0</v>
      </c>
      <c r="S14" s="14">
        <v>1</v>
      </c>
      <c r="T14" s="15">
        <v>0</v>
      </c>
      <c r="U14" s="15">
        <v>1</v>
      </c>
      <c r="V14" s="15">
        <v>1</v>
      </c>
      <c r="W14" s="15">
        <v>74.2</v>
      </c>
      <c r="X14" s="15">
        <v>0</v>
      </c>
      <c r="Y14" s="15">
        <v>0</v>
      </c>
      <c r="Z14" s="15">
        <v>0</v>
      </c>
      <c r="AA14" s="15">
        <v>44.5</v>
      </c>
      <c r="AB14" s="15">
        <v>31.7</v>
      </c>
      <c r="AC14" s="15">
        <v>76.2</v>
      </c>
    </row>
    <row r="15" spans="1:29" x14ac:dyDescent="0.2">
      <c r="A15" s="7">
        <f t="shared" si="0"/>
        <v>8210000</v>
      </c>
      <c r="B15" s="19" t="s">
        <v>20</v>
      </c>
      <c r="C15" t="s">
        <v>108</v>
      </c>
      <c r="D15" s="20">
        <f t="shared" si="1"/>
        <v>0.970873786407767</v>
      </c>
      <c r="E15" s="11">
        <f t="shared" si="2"/>
        <v>0.75534114403859409</v>
      </c>
      <c r="F15" s="16">
        <f t="shared" si="3"/>
        <v>1.9417475728155338E-2</v>
      </c>
      <c r="G15" s="11">
        <f t="shared" si="4"/>
        <v>3.445899379738112E-2</v>
      </c>
      <c r="H15" s="16">
        <f t="shared" si="5"/>
        <v>9.7087378640776691E-3</v>
      </c>
      <c r="I15" s="11">
        <f t="shared" si="6"/>
        <v>0.12267401791867677</v>
      </c>
      <c r="J15" s="14">
        <v>1451</v>
      </c>
      <c r="K15" s="14">
        <v>654</v>
      </c>
      <c r="L15" s="14">
        <v>795</v>
      </c>
      <c r="M15" s="14">
        <v>50</v>
      </c>
      <c r="N15" s="14">
        <v>32</v>
      </c>
      <c r="O15" s="14">
        <v>178</v>
      </c>
      <c r="P15" s="14">
        <v>1096</v>
      </c>
      <c r="Q15" s="14">
        <v>10</v>
      </c>
      <c r="R15" s="14">
        <v>0</v>
      </c>
      <c r="S15" s="14">
        <v>85</v>
      </c>
      <c r="T15" s="15">
        <v>2</v>
      </c>
      <c r="U15" s="15">
        <v>0</v>
      </c>
      <c r="V15" s="15">
        <v>1</v>
      </c>
      <c r="W15" s="15">
        <v>100</v>
      </c>
      <c r="X15" s="15">
        <v>0</v>
      </c>
      <c r="Y15" s="15">
        <v>0</v>
      </c>
      <c r="Z15" s="15">
        <v>0</v>
      </c>
      <c r="AA15" s="15">
        <v>43.2</v>
      </c>
      <c r="AB15" s="15">
        <v>59.7</v>
      </c>
      <c r="AC15" s="15">
        <v>103</v>
      </c>
    </row>
    <row r="16" spans="1:29" x14ac:dyDescent="0.2">
      <c r="A16" s="7">
        <f t="shared" si="0"/>
        <v>7000000</v>
      </c>
      <c r="B16" s="19" t="s">
        <v>91</v>
      </c>
      <c r="C16" t="s">
        <v>90</v>
      </c>
      <c r="D16" s="20">
        <f t="shared" si="1"/>
        <v>0.96855345911949686</v>
      </c>
      <c r="E16" s="11">
        <f t="shared" si="2"/>
        <v>0.62776025236593058</v>
      </c>
      <c r="F16" s="21">
        <f t="shared" si="3"/>
        <v>0</v>
      </c>
      <c r="G16" s="11">
        <f t="shared" si="4"/>
        <v>6.6246056782334389E-2</v>
      </c>
      <c r="H16" s="11">
        <f t="shared" si="5"/>
        <v>1.5723270440251572E-2</v>
      </c>
      <c r="I16" s="11">
        <f t="shared" si="6"/>
        <v>0.22397476340694006</v>
      </c>
      <c r="J16" s="14">
        <v>317</v>
      </c>
      <c r="K16" s="14">
        <v>113</v>
      </c>
      <c r="L16" s="14">
        <v>204</v>
      </c>
      <c r="M16" s="14">
        <v>21</v>
      </c>
      <c r="N16" s="14">
        <v>5</v>
      </c>
      <c r="O16" s="14">
        <v>71</v>
      </c>
      <c r="P16" s="14">
        <v>199</v>
      </c>
      <c r="Q16" s="14">
        <v>5</v>
      </c>
      <c r="R16" s="14">
        <v>0</v>
      </c>
      <c r="S16" s="14">
        <v>16</v>
      </c>
      <c r="T16" s="15">
        <v>0</v>
      </c>
      <c r="U16" s="15">
        <v>1</v>
      </c>
      <c r="V16" s="15">
        <v>1</v>
      </c>
      <c r="W16" s="15">
        <v>61.6</v>
      </c>
      <c r="X16" s="15">
        <v>0</v>
      </c>
      <c r="Y16" s="15">
        <v>0</v>
      </c>
      <c r="Z16" s="15">
        <v>0</v>
      </c>
      <c r="AA16" s="15">
        <v>39.700000000000003</v>
      </c>
      <c r="AB16" s="15">
        <v>23.9</v>
      </c>
      <c r="AC16" s="15">
        <v>63.6</v>
      </c>
    </row>
    <row r="17" spans="1:29" x14ac:dyDescent="0.2">
      <c r="A17" s="7">
        <f t="shared" si="0"/>
        <v>200000</v>
      </c>
      <c r="B17" s="19" t="s">
        <v>21</v>
      </c>
      <c r="C17" t="s">
        <v>21</v>
      </c>
      <c r="D17" s="20">
        <f t="shared" si="1"/>
        <v>0.96049313533202585</v>
      </c>
      <c r="E17" s="11">
        <f t="shared" si="2"/>
        <v>0.68807339449541283</v>
      </c>
      <c r="F17" s="22">
        <f t="shared" si="3"/>
        <v>8.4057158868030262E-3</v>
      </c>
      <c r="G17" s="11">
        <f t="shared" si="4"/>
        <v>8.7155963302752298E-2</v>
      </c>
      <c r="H17" s="11">
        <f t="shared" si="5"/>
        <v>1.4289717007565143E-2</v>
      </c>
      <c r="I17" s="11">
        <f t="shared" si="6"/>
        <v>0.13761467889908258</v>
      </c>
      <c r="J17" s="14">
        <v>218</v>
      </c>
      <c r="K17" s="14">
        <v>142</v>
      </c>
      <c r="L17" s="14">
        <v>76</v>
      </c>
      <c r="M17" s="14">
        <v>19</v>
      </c>
      <c r="N17" s="14">
        <v>4</v>
      </c>
      <c r="O17" s="14">
        <v>30</v>
      </c>
      <c r="P17" s="14">
        <v>150</v>
      </c>
      <c r="Q17" s="14">
        <v>2</v>
      </c>
      <c r="R17" s="14">
        <v>2</v>
      </c>
      <c r="S17" s="14">
        <v>11</v>
      </c>
      <c r="T17" s="15">
        <v>3</v>
      </c>
      <c r="U17" s="15">
        <v>4</v>
      </c>
      <c r="V17" s="15">
        <v>5.0999999999999996</v>
      </c>
      <c r="W17" s="15">
        <v>342.8</v>
      </c>
      <c r="X17" s="15">
        <v>0</v>
      </c>
      <c r="Y17" s="15">
        <v>0</v>
      </c>
      <c r="Z17" s="15">
        <v>2</v>
      </c>
      <c r="AA17" s="15">
        <v>280.10000000000002</v>
      </c>
      <c r="AB17" s="15">
        <v>76.8</v>
      </c>
      <c r="AC17" s="15">
        <v>356.9</v>
      </c>
    </row>
    <row r="18" spans="1:29" x14ac:dyDescent="0.2">
      <c r="A18" s="7">
        <f t="shared" si="0"/>
        <v>8550000</v>
      </c>
      <c r="B18" s="19" t="s">
        <v>28</v>
      </c>
      <c r="C18" t="s">
        <v>118</v>
      </c>
      <c r="D18" s="20">
        <f t="shared" si="1"/>
        <v>0.95717344753747324</v>
      </c>
      <c r="E18" s="20">
        <f t="shared" si="2"/>
        <v>0.93428063943161632</v>
      </c>
      <c r="F18" s="21">
        <f t="shared" si="3"/>
        <v>0</v>
      </c>
      <c r="G18" s="11">
        <f t="shared" si="4"/>
        <v>5.3285968028419185E-3</v>
      </c>
      <c r="H18" s="21">
        <f t="shared" si="5"/>
        <v>0</v>
      </c>
      <c r="I18" s="11">
        <f t="shared" si="6"/>
        <v>2.3090586145648313E-2</v>
      </c>
      <c r="J18" s="14">
        <v>563</v>
      </c>
      <c r="K18" s="14">
        <v>211</v>
      </c>
      <c r="L18" s="14">
        <v>351</v>
      </c>
      <c r="M18" s="14">
        <v>3</v>
      </c>
      <c r="N18" s="14">
        <v>5</v>
      </c>
      <c r="O18" s="14">
        <v>13</v>
      </c>
      <c r="P18" s="14">
        <v>526</v>
      </c>
      <c r="Q18" s="14">
        <v>1</v>
      </c>
      <c r="R18" s="14">
        <v>0</v>
      </c>
      <c r="S18" s="14">
        <v>15</v>
      </c>
      <c r="T18" s="15">
        <v>0</v>
      </c>
      <c r="U18" s="15">
        <v>1</v>
      </c>
      <c r="V18" s="15">
        <v>0</v>
      </c>
      <c r="W18" s="15">
        <v>44.7</v>
      </c>
      <c r="X18" s="15">
        <v>0</v>
      </c>
      <c r="Y18" s="15">
        <v>0</v>
      </c>
      <c r="Z18" s="15">
        <v>1</v>
      </c>
      <c r="AA18" s="15">
        <v>20.7</v>
      </c>
      <c r="AB18" s="15">
        <v>26</v>
      </c>
      <c r="AC18" s="15">
        <v>46.7</v>
      </c>
    </row>
    <row r="19" spans="1:29" x14ac:dyDescent="0.2">
      <c r="A19" s="7">
        <f t="shared" si="0"/>
        <v>160000</v>
      </c>
      <c r="B19" s="19" t="s">
        <v>20</v>
      </c>
      <c r="C19" t="s">
        <v>19</v>
      </c>
      <c r="D19" s="20">
        <f t="shared" si="1"/>
        <v>0.95407685098406736</v>
      </c>
      <c r="E19" s="11">
        <f t="shared" si="2"/>
        <v>0.65277777777777779</v>
      </c>
      <c r="F19" s="22">
        <f t="shared" si="3"/>
        <v>6.2480474851608868E-3</v>
      </c>
      <c r="G19" s="11">
        <f t="shared" si="4"/>
        <v>7.1180555555555552E-2</v>
      </c>
      <c r="H19" s="11">
        <f t="shared" si="5"/>
        <v>3.0615432677288348E-2</v>
      </c>
      <c r="I19" s="11">
        <f t="shared" si="6"/>
        <v>0.16927083333333334</v>
      </c>
      <c r="J19" s="14">
        <v>1152</v>
      </c>
      <c r="K19" s="14">
        <v>496</v>
      </c>
      <c r="L19" s="14">
        <v>655</v>
      </c>
      <c r="M19" s="14">
        <v>82</v>
      </c>
      <c r="N19" s="14">
        <v>57</v>
      </c>
      <c r="O19" s="14">
        <v>195</v>
      </c>
      <c r="P19" s="14">
        <v>752</v>
      </c>
      <c r="Q19" s="14">
        <v>2</v>
      </c>
      <c r="R19" s="14">
        <v>1</v>
      </c>
      <c r="S19" s="14">
        <v>63</v>
      </c>
      <c r="T19" s="15">
        <v>2</v>
      </c>
      <c r="U19" s="15">
        <v>0</v>
      </c>
      <c r="V19" s="15">
        <v>9.8000000000000007</v>
      </c>
      <c r="W19" s="15">
        <v>305.39999999999998</v>
      </c>
      <c r="X19" s="15">
        <v>1</v>
      </c>
      <c r="Y19" s="15">
        <v>0</v>
      </c>
      <c r="Z19" s="15">
        <v>1.9</v>
      </c>
      <c r="AA19" s="15">
        <v>253.9</v>
      </c>
      <c r="AB19" s="15">
        <v>66.2</v>
      </c>
      <c r="AC19" s="15">
        <v>320.10000000000002</v>
      </c>
    </row>
    <row r="20" spans="1:29" x14ac:dyDescent="0.2">
      <c r="A20" s="7">
        <f t="shared" si="0"/>
        <v>960000</v>
      </c>
      <c r="B20" s="19" t="s">
        <v>21</v>
      </c>
      <c r="C20" t="s">
        <v>41</v>
      </c>
      <c r="D20" s="20">
        <f t="shared" si="1"/>
        <v>0.95320088300220751</v>
      </c>
      <c r="E20" s="11">
        <f t="shared" si="2"/>
        <v>0.81081081081081086</v>
      </c>
      <c r="F20" s="22">
        <f t="shared" si="3"/>
        <v>8.8300220750551876E-3</v>
      </c>
      <c r="G20" s="11">
        <f t="shared" si="4"/>
        <v>5.6511056511056514E-2</v>
      </c>
      <c r="H20" s="11">
        <f t="shared" si="5"/>
        <v>1.5452538631346579E-2</v>
      </c>
      <c r="I20" s="11">
        <f t="shared" si="6"/>
        <v>5.1597051597051594E-2</v>
      </c>
      <c r="J20" s="14">
        <v>407</v>
      </c>
      <c r="K20" s="14">
        <v>156</v>
      </c>
      <c r="L20" s="14">
        <v>250</v>
      </c>
      <c r="M20" s="14">
        <v>23</v>
      </c>
      <c r="N20" s="14">
        <v>8</v>
      </c>
      <c r="O20" s="14">
        <v>21</v>
      </c>
      <c r="P20" s="14">
        <v>330</v>
      </c>
      <c r="Q20" s="14">
        <v>4</v>
      </c>
      <c r="R20" s="14">
        <v>0</v>
      </c>
      <c r="S20" s="14">
        <v>21</v>
      </c>
      <c r="T20" s="15">
        <v>2</v>
      </c>
      <c r="U20" s="15">
        <v>1.2</v>
      </c>
      <c r="V20" s="15">
        <v>3.5</v>
      </c>
      <c r="W20" s="15">
        <v>215.9</v>
      </c>
      <c r="X20" s="15">
        <v>1</v>
      </c>
      <c r="Y20" s="15">
        <v>0</v>
      </c>
      <c r="Z20" s="15">
        <v>2.8</v>
      </c>
      <c r="AA20" s="15">
        <v>181.2</v>
      </c>
      <c r="AB20" s="15">
        <v>45.2</v>
      </c>
      <c r="AC20" s="15">
        <v>226.5</v>
      </c>
    </row>
    <row r="21" spans="1:29" x14ac:dyDescent="0.2">
      <c r="A21" s="7">
        <f t="shared" si="0"/>
        <v>3100000</v>
      </c>
      <c r="B21" s="19" t="s">
        <v>28</v>
      </c>
      <c r="C21" t="s">
        <v>74</v>
      </c>
      <c r="D21" s="20">
        <f t="shared" si="1"/>
        <v>0.94993234100135315</v>
      </c>
      <c r="E21" s="11">
        <f t="shared" si="2"/>
        <v>0.66911764705882348</v>
      </c>
      <c r="F21" s="16">
        <f t="shared" si="3"/>
        <v>1.6238159675236806E-2</v>
      </c>
      <c r="G21" s="11">
        <f t="shared" si="4"/>
        <v>8.0882352941176475E-2</v>
      </c>
      <c r="H21" s="21">
        <f t="shared" si="5"/>
        <v>0</v>
      </c>
      <c r="I21" s="11">
        <f t="shared" si="6"/>
        <v>5.8823529411764705E-2</v>
      </c>
      <c r="J21" s="14">
        <v>136</v>
      </c>
      <c r="K21" s="14">
        <v>75</v>
      </c>
      <c r="L21" s="14">
        <v>61</v>
      </c>
      <c r="M21" s="14">
        <v>11</v>
      </c>
      <c r="N21" s="14">
        <v>1</v>
      </c>
      <c r="O21" s="14">
        <v>8</v>
      </c>
      <c r="P21" s="14">
        <v>91</v>
      </c>
      <c r="Q21" s="14">
        <v>3</v>
      </c>
      <c r="R21" s="14">
        <v>0</v>
      </c>
      <c r="S21" s="14">
        <v>22</v>
      </c>
      <c r="T21" s="15">
        <v>2.4</v>
      </c>
      <c r="U21" s="15">
        <v>0</v>
      </c>
      <c r="V21" s="15">
        <v>0</v>
      </c>
      <c r="W21" s="15">
        <v>140.4</v>
      </c>
      <c r="X21" s="15">
        <v>0</v>
      </c>
      <c r="Y21" s="15">
        <v>0</v>
      </c>
      <c r="Z21" s="15">
        <v>5</v>
      </c>
      <c r="AA21" s="15">
        <v>110.7</v>
      </c>
      <c r="AB21" s="15">
        <v>37.1</v>
      </c>
      <c r="AC21" s="15">
        <v>147.80000000000001</v>
      </c>
    </row>
    <row r="22" spans="1:29" x14ac:dyDescent="0.2">
      <c r="A22" s="7">
        <f t="shared" si="0"/>
        <v>2930000</v>
      </c>
      <c r="B22" s="19" t="s">
        <v>20</v>
      </c>
      <c r="C22" t="s">
        <v>72</v>
      </c>
      <c r="D22" s="20">
        <f t="shared" si="1"/>
        <v>0.9471237652527601</v>
      </c>
      <c r="E22" s="11">
        <f t="shared" si="2"/>
        <v>0.59358841778697002</v>
      </c>
      <c r="F22" s="16">
        <f t="shared" si="3"/>
        <v>1.452643811737362E-2</v>
      </c>
      <c r="G22" s="11">
        <f t="shared" si="4"/>
        <v>0.18924508790072389</v>
      </c>
      <c r="H22" s="11">
        <f t="shared" si="5"/>
        <v>2.3242300987797792E-2</v>
      </c>
      <c r="I22" s="11">
        <f t="shared" si="6"/>
        <v>0.15305067218200621</v>
      </c>
      <c r="J22" s="14">
        <v>967</v>
      </c>
      <c r="K22" s="14">
        <v>432</v>
      </c>
      <c r="L22" s="14">
        <v>535</v>
      </c>
      <c r="M22" s="14">
        <v>183</v>
      </c>
      <c r="N22" s="14">
        <v>8</v>
      </c>
      <c r="O22" s="14">
        <v>148</v>
      </c>
      <c r="P22" s="14">
        <v>574</v>
      </c>
      <c r="Q22" s="14">
        <v>1</v>
      </c>
      <c r="R22" s="14">
        <v>1</v>
      </c>
      <c r="S22" s="14">
        <v>52</v>
      </c>
      <c r="T22" s="15">
        <v>5</v>
      </c>
      <c r="U22" s="15">
        <v>3.3</v>
      </c>
      <c r="V22" s="15">
        <v>8</v>
      </c>
      <c r="W22" s="15">
        <v>326</v>
      </c>
      <c r="X22" s="15">
        <v>0</v>
      </c>
      <c r="Y22" s="15">
        <v>0</v>
      </c>
      <c r="Z22" s="15">
        <v>2</v>
      </c>
      <c r="AA22" s="15">
        <v>249.3</v>
      </c>
      <c r="AB22" s="15">
        <v>94.9</v>
      </c>
      <c r="AC22" s="15">
        <v>344.2</v>
      </c>
    </row>
    <row r="23" spans="1:29" x14ac:dyDescent="0.2">
      <c r="A23" s="7">
        <f t="shared" si="0"/>
        <v>8250000</v>
      </c>
      <c r="B23" s="19" t="s">
        <v>20</v>
      </c>
      <c r="C23" t="s">
        <v>110</v>
      </c>
      <c r="D23" s="20">
        <f t="shared" si="1"/>
        <v>0.94248094248094239</v>
      </c>
      <c r="E23" s="11">
        <f t="shared" si="2"/>
        <v>0.59252247988641737</v>
      </c>
      <c r="F23" s="16">
        <f t="shared" si="3"/>
        <v>2.9799029799029795E-2</v>
      </c>
      <c r="G23" s="11">
        <f t="shared" si="4"/>
        <v>8.0454330336015151E-2</v>
      </c>
      <c r="H23" s="11">
        <f t="shared" si="5"/>
        <v>1.386001386001386E-2</v>
      </c>
      <c r="I23" s="11">
        <f t="shared" si="6"/>
        <v>0.25272124940842405</v>
      </c>
      <c r="J23" s="14">
        <v>2113</v>
      </c>
      <c r="K23" s="14">
        <v>1011</v>
      </c>
      <c r="L23" s="14">
        <v>1102</v>
      </c>
      <c r="M23" s="14">
        <v>170</v>
      </c>
      <c r="N23" s="14">
        <v>24</v>
      </c>
      <c r="O23" s="14">
        <v>534</v>
      </c>
      <c r="P23" s="14">
        <v>1252</v>
      </c>
      <c r="Q23" s="14">
        <v>8</v>
      </c>
      <c r="R23" s="14">
        <v>2</v>
      </c>
      <c r="S23" s="14">
        <v>123</v>
      </c>
      <c r="T23" s="15">
        <v>4.3</v>
      </c>
      <c r="U23" s="15">
        <v>1</v>
      </c>
      <c r="V23" s="15">
        <v>2</v>
      </c>
      <c r="W23" s="15">
        <v>136</v>
      </c>
      <c r="X23" s="15">
        <v>1</v>
      </c>
      <c r="Y23" s="15">
        <v>0</v>
      </c>
      <c r="Z23" s="15">
        <v>0</v>
      </c>
      <c r="AA23" s="15">
        <v>75.5</v>
      </c>
      <c r="AB23" s="15">
        <v>68.8</v>
      </c>
      <c r="AC23" s="15">
        <v>144.30000000000001</v>
      </c>
    </row>
    <row r="24" spans="1:29" x14ac:dyDescent="0.2">
      <c r="A24" s="7">
        <f t="shared" si="0"/>
        <v>4910000</v>
      </c>
      <c r="B24" s="19" t="s">
        <v>20</v>
      </c>
      <c r="C24" t="s">
        <v>83</v>
      </c>
      <c r="D24" s="20">
        <f t="shared" si="1"/>
        <v>0.94241842610364679</v>
      </c>
      <c r="E24" s="11">
        <f t="shared" si="2"/>
        <v>0.68041237113402064</v>
      </c>
      <c r="F24" s="16">
        <f t="shared" si="3"/>
        <v>1.9193857965451054E-2</v>
      </c>
      <c r="G24" s="11">
        <f t="shared" si="4"/>
        <v>8.247422680412371E-2</v>
      </c>
      <c r="H24" s="21">
        <f t="shared" si="5"/>
        <v>0</v>
      </c>
      <c r="I24" s="11">
        <f t="shared" si="6"/>
        <v>0.20618556701030927</v>
      </c>
      <c r="J24" s="14">
        <v>97</v>
      </c>
      <c r="K24" s="14">
        <v>40</v>
      </c>
      <c r="L24" s="14">
        <v>57</v>
      </c>
      <c r="M24" s="14">
        <v>8</v>
      </c>
      <c r="N24" s="14">
        <v>2</v>
      </c>
      <c r="O24" s="14">
        <v>20</v>
      </c>
      <c r="P24" s="14">
        <v>66</v>
      </c>
      <c r="Q24" s="14">
        <v>0</v>
      </c>
      <c r="R24" s="14">
        <v>0</v>
      </c>
      <c r="S24" s="14">
        <v>1</v>
      </c>
      <c r="T24" s="15">
        <v>1</v>
      </c>
      <c r="U24" s="15">
        <v>1</v>
      </c>
      <c r="V24" s="15">
        <v>0</v>
      </c>
      <c r="W24" s="15">
        <v>49.1</v>
      </c>
      <c r="X24" s="15">
        <v>0</v>
      </c>
      <c r="Y24" s="15">
        <v>0</v>
      </c>
      <c r="Z24" s="15">
        <v>1</v>
      </c>
      <c r="AA24" s="15">
        <v>41.2</v>
      </c>
      <c r="AB24" s="15">
        <v>10.9</v>
      </c>
      <c r="AC24" s="15">
        <v>52.1</v>
      </c>
    </row>
    <row r="25" spans="1:29" x14ac:dyDescent="0.2">
      <c r="A25" s="7">
        <f t="shared" si="0"/>
        <v>950000</v>
      </c>
      <c r="B25" s="19" t="s">
        <v>20</v>
      </c>
      <c r="C25" t="s">
        <v>40</v>
      </c>
      <c r="D25" s="20">
        <f t="shared" si="1"/>
        <v>0.94200921030189322</v>
      </c>
      <c r="E25" s="11">
        <f t="shared" si="2"/>
        <v>0.51069289991445677</v>
      </c>
      <c r="F25" s="22">
        <f t="shared" si="3"/>
        <v>8.0163738700324075E-3</v>
      </c>
      <c r="G25" s="11">
        <f t="shared" si="4"/>
        <v>0.10778443113772455</v>
      </c>
      <c r="H25" s="11">
        <f t="shared" si="5"/>
        <v>1.8761726078799251E-2</v>
      </c>
      <c r="I25" s="11">
        <f t="shared" si="6"/>
        <v>0.26347305389221559</v>
      </c>
      <c r="J25" s="14">
        <v>1169</v>
      </c>
      <c r="K25" s="14">
        <v>588</v>
      </c>
      <c r="L25" s="14">
        <v>580</v>
      </c>
      <c r="M25" s="14">
        <v>126</v>
      </c>
      <c r="N25" s="14">
        <v>69</v>
      </c>
      <c r="O25" s="14">
        <v>308</v>
      </c>
      <c r="P25" s="14">
        <v>597</v>
      </c>
      <c r="Q25" s="14">
        <v>1</v>
      </c>
      <c r="R25" s="14">
        <v>0</v>
      </c>
      <c r="S25" s="14">
        <v>68</v>
      </c>
      <c r="T25" s="15">
        <v>4.7</v>
      </c>
      <c r="U25" s="15">
        <v>6.7</v>
      </c>
      <c r="V25" s="15">
        <v>11</v>
      </c>
      <c r="W25" s="15">
        <v>552.29999999999995</v>
      </c>
      <c r="X25" s="15">
        <v>0</v>
      </c>
      <c r="Y25" s="15">
        <v>1</v>
      </c>
      <c r="Z25" s="15">
        <v>10.6</v>
      </c>
      <c r="AA25" s="15">
        <v>449.6</v>
      </c>
      <c r="AB25" s="15">
        <v>136.69999999999999</v>
      </c>
      <c r="AC25" s="15">
        <v>586.29999999999995</v>
      </c>
    </row>
    <row r="26" spans="1:29" x14ac:dyDescent="0.2">
      <c r="A26" s="7">
        <f t="shared" si="0"/>
        <v>9100000</v>
      </c>
      <c r="B26" s="19" t="s">
        <v>20</v>
      </c>
      <c r="C26" t="s">
        <v>127</v>
      </c>
      <c r="D26" s="20">
        <f t="shared" si="1"/>
        <v>0.93421052631578949</v>
      </c>
      <c r="E26" s="20">
        <f t="shared" si="2"/>
        <v>0.9107142857142857</v>
      </c>
      <c r="F26" s="21">
        <f t="shared" si="3"/>
        <v>0</v>
      </c>
      <c r="G26" s="11">
        <f t="shared" si="4"/>
        <v>2.2321428571428572E-2</v>
      </c>
      <c r="H26" s="11">
        <f t="shared" si="5"/>
        <v>6.5789473684210523E-2</v>
      </c>
      <c r="I26" s="11">
        <f t="shared" si="6"/>
        <v>4.4642857142857144E-2</v>
      </c>
      <c r="J26" s="14">
        <v>448</v>
      </c>
      <c r="K26" s="14">
        <v>332</v>
      </c>
      <c r="L26" s="14">
        <v>115</v>
      </c>
      <c r="M26" s="14">
        <v>10</v>
      </c>
      <c r="N26" s="14">
        <v>2</v>
      </c>
      <c r="O26" s="14">
        <v>20</v>
      </c>
      <c r="P26" s="14">
        <v>408</v>
      </c>
      <c r="Q26" s="14">
        <v>0</v>
      </c>
      <c r="R26" s="14">
        <v>1</v>
      </c>
      <c r="S26" s="14">
        <v>7</v>
      </c>
      <c r="T26" s="15">
        <v>0</v>
      </c>
      <c r="U26" s="15">
        <v>0</v>
      </c>
      <c r="V26" s="15">
        <v>1</v>
      </c>
      <c r="W26" s="15">
        <v>14.2</v>
      </c>
      <c r="X26" s="15">
        <v>0</v>
      </c>
      <c r="Y26" s="15">
        <v>0</v>
      </c>
      <c r="Z26" s="15">
        <v>0</v>
      </c>
      <c r="AA26" s="15">
        <v>8.5</v>
      </c>
      <c r="AB26" s="15">
        <v>6.7</v>
      </c>
      <c r="AC26" s="15">
        <v>15.2</v>
      </c>
    </row>
    <row r="27" spans="1:29" x14ac:dyDescent="0.2">
      <c r="A27" s="7">
        <f t="shared" si="0"/>
        <v>2010000</v>
      </c>
      <c r="B27" s="19" t="s">
        <v>20</v>
      </c>
      <c r="C27" t="s">
        <v>62</v>
      </c>
      <c r="D27" s="20">
        <f t="shared" si="1"/>
        <v>0.90549424747593332</v>
      </c>
      <c r="E27" s="11">
        <f t="shared" si="2"/>
        <v>0.35058823529411764</v>
      </c>
      <c r="F27" s="16">
        <f t="shared" si="3"/>
        <v>3.9798074665414414E-2</v>
      </c>
      <c r="G27" s="11">
        <f t="shared" si="4"/>
        <v>0.21411764705882352</v>
      </c>
      <c r="H27" s="11">
        <f t="shared" si="5"/>
        <v>3.4632542850434378E-2</v>
      </c>
      <c r="I27" s="11">
        <f t="shared" si="6"/>
        <v>0.34588235294117647</v>
      </c>
      <c r="J27" s="14">
        <v>425</v>
      </c>
      <c r="K27" s="14">
        <v>201</v>
      </c>
      <c r="L27" s="14">
        <v>224</v>
      </c>
      <c r="M27" s="14">
        <v>91</v>
      </c>
      <c r="N27" s="14">
        <v>3</v>
      </c>
      <c r="O27" s="14">
        <v>147</v>
      </c>
      <c r="P27" s="14">
        <v>149</v>
      </c>
      <c r="Q27" s="14">
        <v>3</v>
      </c>
      <c r="R27" s="14">
        <v>2</v>
      </c>
      <c r="S27" s="14">
        <v>30</v>
      </c>
      <c r="T27" s="15">
        <v>33.9</v>
      </c>
      <c r="U27" s="15">
        <v>6</v>
      </c>
      <c r="V27" s="15">
        <v>29.5</v>
      </c>
      <c r="W27" s="15">
        <v>771.3</v>
      </c>
      <c r="X27" s="15">
        <v>2</v>
      </c>
      <c r="Y27" s="15">
        <v>0</v>
      </c>
      <c r="Z27" s="15">
        <v>9.1</v>
      </c>
      <c r="AA27" s="15">
        <v>660</v>
      </c>
      <c r="AB27" s="15">
        <v>191.8</v>
      </c>
      <c r="AC27" s="15">
        <v>851.8</v>
      </c>
    </row>
    <row r="28" spans="1:29" x14ac:dyDescent="0.2">
      <c r="A28" s="7">
        <f t="shared" si="0"/>
        <v>8720000</v>
      </c>
      <c r="B28" s="19" t="s">
        <v>20</v>
      </c>
      <c r="C28" t="s">
        <v>121</v>
      </c>
      <c r="D28" s="20">
        <f t="shared" si="1"/>
        <v>0.90455991516436907</v>
      </c>
      <c r="E28" s="11">
        <f t="shared" si="2"/>
        <v>0.4263261296660118</v>
      </c>
      <c r="F28" s="16">
        <f t="shared" si="3"/>
        <v>5.3022269353128315E-2</v>
      </c>
      <c r="G28" s="11">
        <f t="shared" si="4"/>
        <v>0.35821872953503603</v>
      </c>
      <c r="H28" s="11">
        <f t="shared" si="5"/>
        <v>1.0604453870625663E-2</v>
      </c>
      <c r="I28" s="11">
        <f t="shared" si="6"/>
        <v>0.14145383104125736</v>
      </c>
      <c r="J28" s="14">
        <v>1527</v>
      </c>
      <c r="K28" s="14">
        <v>799</v>
      </c>
      <c r="L28" s="14">
        <v>727</v>
      </c>
      <c r="M28" s="14">
        <v>547</v>
      </c>
      <c r="N28" s="14">
        <v>26</v>
      </c>
      <c r="O28" s="14">
        <v>216</v>
      </c>
      <c r="P28" s="14">
        <v>651</v>
      </c>
      <c r="Q28" s="14">
        <v>0</v>
      </c>
      <c r="R28" s="14">
        <v>0</v>
      </c>
      <c r="S28" s="14">
        <v>87</v>
      </c>
      <c r="T28" s="15">
        <v>5</v>
      </c>
      <c r="U28" s="15">
        <v>2</v>
      </c>
      <c r="V28" s="15">
        <v>1</v>
      </c>
      <c r="W28" s="15">
        <v>85.3</v>
      </c>
      <c r="X28" s="15">
        <v>0</v>
      </c>
      <c r="Y28" s="15">
        <v>0</v>
      </c>
      <c r="Z28" s="15">
        <v>1</v>
      </c>
      <c r="AA28" s="15">
        <v>52</v>
      </c>
      <c r="AB28" s="15">
        <v>42.3</v>
      </c>
      <c r="AC28" s="15">
        <v>94.3</v>
      </c>
    </row>
    <row r="29" spans="1:29" x14ac:dyDescent="0.2">
      <c r="A29" s="7">
        <f t="shared" si="0"/>
        <v>440000</v>
      </c>
      <c r="B29" s="19" t="s">
        <v>28</v>
      </c>
      <c r="C29" t="s">
        <v>27</v>
      </c>
      <c r="D29" s="11">
        <f t="shared" si="1"/>
        <v>0.86155296335572051</v>
      </c>
      <c r="E29" s="11">
        <f t="shared" si="2"/>
        <v>0.1693121693121693</v>
      </c>
      <c r="F29" s="16">
        <f t="shared" si="3"/>
        <v>8.683869447390126E-2</v>
      </c>
      <c r="G29" s="11">
        <f t="shared" si="4"/>
        <v>0.59126984126984128</v>
      </c>
      <c r="H29" s="11">
        <f t="shared" si="5"/>
        <v>1.9088016967126191E-2</v>
      </c>
      <c r="I29" s="11">
        <f t="shared" si="6"/>
        <v>0.15079365079365079</v>
      </c>
      <c r="J29" s="14">
        <v>756</v>
      </c>
      <c r="K29" s="14">
        <v>328</v>
      </c>
      <c r="L29" s="14">
        <v>428</v>
      </c>
      <c r="M29" s="14">
        <v>447</v>
      </c>
      <c r="N29" s="14">
        <v>20</v>
      </c>
      <c r="O29" s="14">
        <v>114</v>
      </c>
      <c r="P29" s="14">
        <v>128</v>
      </c>
      <c r="Q29" s="14">
        <v>3</v>
      </c>
      <c r="R29" s="14">
        <v>2</v>
      </c>
      <c r="S29" s="14">
        <v>42</v>
      </c>
      <c r="T29" s="15">
        <v>73.7</v>
      </c>
      <c r="U29" s="15">
        <v>11.1</v>
      </c>
      <c r="V29" s="15">
        <v>16.2</v>
      </c>
      <c r="W29" s="15">
        <v>731.2</v>
      </c>
      <c r="X29" s="15">
        <v>0.3</v>
      </c>
      <c r="Y29" s="15">
        <v>1</v>
      </c>
      <c r="Z29" s="15">
        <v>15.1</v>
      </c>
      <c r="AA29" s="15">
        <v>641.4</v>
      </c>
      <c r="AB29" s="15">
        <v>207.4</v>
      </c>
      <c r="AC29" s="15">
        <v>848.7</v>
      </c>
    </row>
  </sheetData>
  <sortState xmlns:xlrd2="http://schemas.microsoft.com/office/spreadsheetml/2017/richdata2" ref="A2:AC29">
    <sortCondition descending="1" ref="D2:D29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9942E-E58C-8C49-816A-51344DE15705}">
  <dimension ref="B2:L31"/>
  <sheetViews>
    <sheetView zoomScale="145" zoomScaleNormal="145" workbookViewId="0">
      <selection activeCell="N33" sqref="N33"/>
    </sheetView>
  </sheetViews>
  <sheetFormatPr baseColWidth="10" defaultRowHeight="16" x14ac:dyDescent="0.2"/>
  <cols>
    <col min="2" max="2" width="23.6640625" bestFit="1" customWidth="1"/>
    <col min="3" max="8" width="11.5" style="23" customWidth="1"/>
    <col min="9" max="9" width="4" customWidth="1"/>
    <col min="10" max="12" width="11.1640625" style="37" customWidth="1"/>
  </cols>
  <sheetData>
    <row r="2" spans="2:12" s="4" customFormat="1" ht="17" thickBot="1" x14ac:dyDescent="0.25">
      <c r="C2" s="48" t="s">
        <v>11</v>
      </c>
      <c r="D2" s="48"/>
      <c r="E2" s="48" t="s">
        <v>537</v>
      </c>
      <c r="F2" s="48"/>
      <c r="G2" s="48" t="s">
        <v>10</v>
      </c>
      <c r="H2" s="48"/>
      <c r="J2" s="47" t="s">
        <v>538</v>
      </c>
      <c r="K2" s="47"/>
      <c r="L2" s="47"/>
    </row>
    <row r="3" spans="2:12" s="4" customFormat="1" ht="17" thickTop="1" x14ac:dyDescent="0.2">
      <c r="B3" s="4" t="s">
        <v>466</v>
      </c>
      <c r="C3" s="34" t="s">
        <v>535</v>
      </c>
      <c r="D3" s="34" t="s">
        <v>536</v>
      </c>
      <c r="E3" s="34" t="s">
        <v>535</v>
      </c>
      <c r="F3" s="34" t="s">
        <v>536</v>
      </c>
      <c r="G3" s="34" t="s">
        <v>535</v>
      </c>
      <c r="H3" s="34" t="s">
        <v>536</v>
      </c>
      <c r="J3" s="36" t="s">
        <v>11</v>
      </c>
      <c r="K3" s="36" t="s">
        <v>537</v>
      </c>
      <c r="L3" s="36" t="s">
        <v>10</v>
      </c>
    </row>
    <row r="4" spans="2:12" x14ac:dyDescent="0.2">
      <c r="B4" t="s">
        <v>83</v>
      </c>
      <c r="C4" s="35">
        <v>0.94241842610364679</v>
      </c>
      <c r="D4" s="35">
        <v>0.68041237113402064</v>
      </c>
      <c r="E4" s="35">
        <v>1.9193857965451054E-2</v>
      </c>
      <c r="F4" s="35">
        <v>8.247422680412371E-2</v>
      </c>
      <c r="G4" s="35">
        <v>0</v>
      </c>
      <c r="H4" s="35">
        <v>0.20618556701030927</v>
      </c>
      <c r="J4" s="37">
        <f t="shared" ref="J4:J31" si="0">C4/D4</f>
        <v>1.3850695050311173</v>
      </c>
      <c r="K4" s="37">
        <f t="shared" ref="K4:K18" si="1">E4/F4</f>
        <v>0.23272552783109404</v>
      </c>
      <c r="L4" s="37">
        <f t="shared" ref="L4:L20" si="2">G4/H4</f>
        <v>0</v>
      </c>
    </row>
    <row r="5" spans="2:12" x14ac:dyDescent="0.2">
      <c r="B5" t="s">
        <v>19</v>
      </c>
      <c r="C5" s="35">
        <v>0.95407685098406736</v>
      </c>
      <c r="D5" s="35">
        <v>0.65277777777777779</v>
      </c>
      <c r="E5" s="35">
        <v>6.2480474851608868E-3</v>
      </c>
      <c r="F5" s="35">
        <v>7.1180555555555552E-2</v>
      </c>
      <c r="G5" s="35">
        <v>3.0615432677288348E-2</v>
      </c>
      <c r="H5" s="35">
        <v>0.16927083333333334</v>
      </c>
      <c r="J5" s="37">
        <f t="shared" si="0"/>
        <v>1.4615645376777202</v>
      </c>
      <c r="K5" s="37">
        <f t="shared" si="1"/>
        <v>8.7777447596406613E-2</v>
      </c>
      <c r="L5" s="37">
        <f t="shared" si="2"/>
        <v>0.18086655612428809</v>
      </c>
    </row>
    <row r="6" spans="2:12" x14ac:dyDescent="0.2">
      <c r="B6" t="s">
        <v>21</v>
      </c>
      <c r="C6" s="35">
        <v>0.96049313533202585</v>
      </c>
      <c r="D6" s="35">
        <v>0.68807339449541283</v>
      </c>
      <c r="E6" s="35">
        <v>8.4057158868030262E-3</v>
      </c>
      <c r="F6" s="35">
        <v>8.7155963302752298E-2</v>
      </c>
      <c r="G6" s="35">
        <v>1.4289717007565143E-2</v>
      </c>
      <c r="H6" s="35">
        <v>0.13761467889908258</v>
      </c>
      <c r="J6" s="37">
        <f t="shared" si="0"/>
        <v>1.3959166900158777</v>
      </c>
      <c r="K6" s="37">
        <f t="shared" si="1"/>
        <v>9.6444529648582078E-2</v>
      </c>
      <c r="L6" s="37">
        <f t="shared" si="2"/>
        <v>0.10383861025497337</v>
      </c>
    </row>
    <row r="7" spans="2:12" x14ac:dyDescent="0.2">
      <c r="B7" t="s">
        <v>127</v>
      </c>
      <c r="C7" s="35">
        <v>0.93421052631578949</v>
      </c>
      <c r="D7" s="35">
        <v>0.9107142857142857</v>
      </c>
      <c r="E7" s="35">
        <v>0</v>
      </c>
      <c r="F7" s="35">
        <v>2.2321428571428572E-2</v>
      </c>
      <c r="G7" s="35">
        <v>6.5789473684210523E-2</v>
      </c>
      <c r="H7" s="35">
        <v>4.4642857142857144E-2</v>
      </c>
      <c r="J7" s="37">
        <f t="shared" si="0"/>
        <v>1.0257997936016512</v>
      </c>
      <c r="K7" s="37">
        <f t="shared" si="1"/>
        <v>0</v>
      </c>
      <c r="L7" s="37">
        <f t="shared" si="2"/>
        <v>1.4736842105263157</v>
      </c>
    </row>
    <row r="8" spans="2:12" x14ac:dyDescent="0.2">
      <c r="B8" t="s">
        <v>531</v>
      </c>
      <c r="C8" s="35">
        <v>0.97899159663865543</v>
      </c>
      <c r="D8" s="35">
        <v>0.85367702805155421</v>
      </c>
      <c r="E8" s="35">
        <v>0</v>
      </c>
      <c r="F8" s="35">
        <v>3.5633055344958302E-2</v>
      </c>
      <c r="G8" s="35">
        <v>2.1008403361344536E-2</v>
      </c>
      <c r="H8" s="35">
        <v>5.9893858984078847E-2</v>
      </c>
      <c r="J8" s="37">
        <f t="shared" si="0"/>
        <v>1.1467938862934162</v>
      </c>
      <c r="K8" s="37">
        <f t="shared" si="1"/>
        <v>0</v>
      </c>
      <c r="L8" s="37">
        <f t="shared" si="2"/>
        <v>0.35076055738751194</v>
      </c>
    </row>
    <row r="9" spans="2:12" x14ac:dyDescent="0.2">
      <c r="B9" t="s">
        <v>27</v>
      </c>
      <c r="C9" s="35">
        <v>0.86155296335572051</v>
      </c>
      <c r="D9" s="35">
        <v>0.1693121693121693</v>
      </c>
      <c r="E9" s="35">
        <v>8.683869447390126E-2</v>
      </c>
      <c r="F9" s="35">
        <v>0.59126984126984128</v>
      </c>
      <c r="G9" s="35">
        <v>1.9088016967126191E-2</v>
      </c>
      <c r="H9" s="35">
        <v>0.15079365079365079</v>
      </c>
      <c r="J9" s="37">
        <f t="shared" si="0"/>
        <v>5.0885471898197245</v>
      </c>
      <c r="K9" s="37">
        <f t="shared" si="1"/>
        <v>0.14686812756659809</v>
      </c>
      <c r="L9" s="37">
        <f t="shared" si="2"/>
        <v>0.12658369146620527</v>
      </c>
    </row>
    <row r="10" spans="2:12" x14ac:dyDescent="0.2">
      <c r="B10" t="s">
        <v>529</v>
      </c>
      <c r="C10" s="35">
        <v>0.97991967871485941</v>
      </c>
      <c r="D10" s="35">
        <v>0.71474358974358976</v>
      </c>
      <c r="E10" s="35">
        <v>2.0080321285140562E-2</v>
      </c>
      <c r="F10" s="35">
        <v>8.1730769230769232E-2</v>
      </c>
      <c r="G10" s="35">
        <v>0</v>
      </c>
      <c r="H10" s="35">
        <v>0.1266025641025641</v>
      </c>
      <c r="J10" s="37">
        <f t="shared" si="0"/>
        <v>1.3710086984710141</v>
      </c>
      <c r="K10" s="37">
        <f t="shared" si="1"/>
        <v>0.24568863690054335</v>
      </c>
      <c r="L10" s="37">
        <f t="shared" si="2"/>
        <v>0</v>
      </c>
    </row>
    <row r="11" spans="2:12" x14ac:dyDescent="0.2">
      <c r="B11" t="s">
        <v>87</v>
      </c>
      <c r="C11" s="35">
        <v>0.98847262247838619</v>
      </c>
      <c r="D11" s="35">
        <v>0.90721649484536082</v>
      </c>
      <c r="E11" s="35">
        <v>0</v>
      </c>
      <c r="F11" s="35">
        <v>1.7182130584192441E-2</v>
      </c>
      <c r="G11" s="35">
        <v>1.1527377521613832E-2</v>
      </c>
      <c r="H11" s="35">
        <v>3.4364261168384883E-2</v>
      </c>
      <c r="J11" s="37">
        <f t="shared" si="0"/>
        <v>1.0895664134136758</v>
      </c>
      <c r="K11" s="37">
        <f t="shared" si="1"/>
        <v>0</v>
      </c>
      <c r="L11" s="37">
        <f t="shared" si="2"/>
        <v>0.33544668587896248</v>
      </c>
    </row>
    <row r="12" spans="2:12" x14ac:dyDescent="0.2">
      <c r="B12" t="s">
        <v>40</v>
      </c>
      <c r="C12" s="35">
        <v>0.94200921030189322</v>
      </c>
      <c r="D12" s="35">
        <v>0.51069289991445677</v>
      </c>
      <c r="E12" s="35">
        <v>8.0163738700324075E-3</v>
      </c>
      <c r="F12" s="35">
        <v>0.10778443113772455</v>
      </c>
      <c r="G12" s="35">
        <v>1.8761726078799251E-2</v>
      </c>
      <c r="H12" s="35">
        <v>0.26347305389221559</v>
      </c>
      <c r="J12" s="37">
        <f t="shared" si="0"/>
        <v>1.844570798731848</v>
      </c>
      <c r="K12" s="37">
        <f t="shared" si="1"/>
        <v>7.4374135349745116E-2</v>
      </c>
      <c r="L12" s="37">
        <f t="shared" si="2"/>
        <v>7.1209278526351699E-2</v>
      </c>
    </row>
    <row r="13" spans="2:12" x14ac:dyDescent="0.2">
      <c r="B13" t="s">
        <v>41</v>
      </c>
      <c r="C13" s="35">
        <v>0.95320088300220751</v>
      </c>
      <c r="D13" s="35">
        <v>0.81081081081081086</v>
      </c>
      <c r="E13" s="35">
        <v>8.8300220750551876E-3</v>
      </c>
      <c r="F13" s="35">
        <v>5.6511056511056514E-2</v>
      </c>
      <c r="G13" s="35">
        <v>1.5452538631346579E-2</v>
      </c>
      <c r="H13" s="35">
        <v>5.1597051597051594E-2</v>
      </c>
      <c r="J13" s="37">
        <f t="shared" si="0"/>
        <v>1.1756144223693892</v>
      </c>
      <c r="K13" s="37">
        <f t="shared" si="1"/>
        <v>0.15625299932815048</v>
      </c>
      <c r="L13" s="37">
        <f t="shared" si="2"/>
        <v>0.29948491537895516</v>
      </c>
    </row>
    <row r="14" spans="2:12" x14ac:dyDescent="0.2">
      <c r="B14" t="s">
        <v>532</v>
      </c>
      <c r="C14" s="35">
        <v>0.970873786407767</v>
      </c>
      <c r="D14" s="35">
        <v>0.75534114403859409</v>
      </c>
      <c r="E14" s="35">
        <v>1.9417475728155338E-2</v>
      </c>
      <c r="F14" s="35">
        <v>3.445899379738112E-2</v>
      </c>
      <c r="G14" s="35">
        <v>9.7087378640776691E-3</v>
      </c>
      <c r="H14" s="35">
        <v>0.12267401791867677</v>
      </c>
      <c r="J14" s="37">
        <f t="shared" si="0"/>
        <v>1.2853447664942244</v>
      </c>
      <c r="K14" s="37">
        <f t="shared" si="1"/>
        <v>0.56349514563106784</v>
      </c>
      <c r="L14" s="37">
        <f t="shared" si="2"/>
        <v>7.9142576633576961E-2</v>
      </c>
    </row>
    <row r="15" spans="2:12" x14ac:dyDescent="0.2">
      <c r="B15" t="s">
        <v>527</v>
      </c>
      <c r="C15" s="35">
        <v>0.94248094248094239</v>
      </c>
      <c r="D15" s="35">
        <v>0.59252247988641737</v>
      </c>
      <c r="E15" s="35">
        <v>2.9799029799029795E-2</v>
      </c>
      <c r="F15" s="35">
        <v>8.0454330336015151E-2</v>
      </c>
      <c r="G15" s="35">
        <v>1.386001386001386E-2</v>
      </c>
      <c r="H15" s="35">
        <v>0.25272124940842405</v>
      </c>
      <c r="J15" s="37">
        <f t="shared" si="0"/>
        <v>1.5906247855129643</v>
      </c>
      <c r="K15" s="37">
        <f t="shared" si="1"/>
        <v>0.37038441156088209</v>
      </c>
      <c r="L15" s="37">
        <f t="shared" si="2"/>
        <v>5.4843088550953718E-2</v>
      </c>
    </row>
    <row r="16" spans="2:12" x14ac:dyDescent="0.2">
      <c r="B16" t="s">
        <v>55</v>
      </c>
      <c r="C16" s="35">
        <v>0.98685199098422238</v>
      </c>
      <c r="D16" s="35">
        <v>0.96</v>
      </c>
      <c r="E16" s="35">
        <v>3.7565740045078888E-3</v>
      </c>
      <c r="F16" s="35">
        <v>5.0000000000000001E-3</v>
      </c>
      <c r="G16" s="35">
        <v>0</v>
      </c>
      <c r="H16" s="35">
        <v>1.4999999999999999E-2</v>
      </c>
      <c r="J16" s="37">
        <f t="shared" si="0"/>
        <v>1.0279708239418983</v>
      </c>
      <c r="K16" s="37">
        <f t="shared" si="1"/>
        <v>0.75131480090157776</v>
      </c>
      <c r="L16" s="37">
        <f t="shared" si="2"/>
        <v>0</v>
      </c>
    </row>
    <row r="17" spans="2:12" x14ac:dyDescent="0.2">
      <c r="B17" t="s">
        <v>90</v>
      </c>
      <c r="C17" s="35">
        <v>0.96855345911949686</v>
      </c>
      <c r="D17" s="35">
        <v>0.62776025236593058</v>
      </c>
      <c r="E17" s="35">
        <v>0</v>
      </c>
      <c r="F17" s="35">
        <v>6.6246056782334389E-2</v>
      </c>
      <c r="G17" s="35">
        <v>1.5723270440251572E-2</v>
      </c>
      <c r="H17" s="35">
        <v>0.22397476340694006</v>
      </c>
      <c r="J17" s="37">
        <f t="shared" si="0"/>
        <v>1.5428715906576911</v>
      </c>
      <c r="K17" s="37">
        <f t="shared" si="1"/>
        <v>0</v>
      </c>
      <c r="L17" s="37">
        <f t="shared" si="2"/>
        <v>7.0201080698024623E-2</v>
      </c>
    </row>
    <row r="18" spans="2:12" x14ac:dyDescent="0.2">
      <c r="B18" t="s">
        <v>56</v>
      </c>
      <c r="C18" s="35">
        <v>0.98185117967332125</v>
      </c>
      <c r="D18" s="35">
        <v>0.78835978835978837</v>
      </c>
      <c r="E18" s="35">
        <v>9.0744101633393835E-3</v>
      </c>
      <c r="F18" s="35">
        <v>2.6455026455026454E-2</v>
      </c>
      <c r="G18" s="35">
        <v>0</v>
      </c>
      <c r="H18" s="35">
        <v>2.6455026455026454E-2</v>
      </c>
      <c r="J18" s="37">
        <f t="shared" si="0"/>
        <v>1.2454353889815954</v>
      </c>
      <c r="K18" s="37">
        <f t="shared" si="1"/>
        <v>0.34301270417422869</v>
      </c>
      <c r="L18" s="37">
        <f t="shared" si="2"/>
        <v>0</v>
      </c>
    </row>
    <row r="19" spans="2:12" x14ac:dyDescent="0.2">
      <c r="B19" t="s">
        <v>60</v>
      </c>
      <c r="C19" s="35">
        <v>0.98976458546571133</v>
      </c>
      <c r="D19" s="35">
        <v>0.90055248618784534</v>
      </c>
      <c r="E19" s="35">
        <v>0</v>
      </c>
      <c r="F19" s="35">
        <v>0</v>
      </c>
      <c r="G19" s="35">
        <v>0</v>
      </c>
      <c r="H19" s="35">
        <v>4.4198895027624308E-2</v>
      </c>
      <c r="J19" s="37">
        <f t="shared" si="0"/>
        <v>1.0990637421429064</v>
      </c>
      <c r="K19" s="38" t="s">
        <v>539</v>
      </c>
      <c r="L19" s="37">
        <f t="shared" si="2"/>
        <v>0</v>
      </c>
    </row>
    <row r="20" spans="2:12" x14ac:dyDescent="0.2">
      <c r="B20" t="s">
        <v>62</v>
      </c>
      <c r="C20" s="35">
        <v>0.90549424747593332</v>
      </c>
      <c r="D20" s="35">
        <v>0.35058823529411764</v>
      </c>
      <c r="E20" s="35">
        <v>3.9798074665414414E-2</v>
      </c>
      <c r="F20" s="35">
        <v>0.21411764705882352</v>
      </c>
      <c r="G20" s="35">
        <v>3.4632542850434378E-2</v>
      </c>
      <c r="H20" s="35">
        <v>0.34588235294117647</v>
      </c>
      <c r="J20" s="37">
        <f t="shared" si="0"/>
        <v>2.5827856052165883</v>
      </c>
      <c r="K20" s="37">
        <f t="shared" ref="K20:K25" si="3">E20/F20</f>
        <v>0.18587012893188051</v>
      </c>
      <c r="L20" s="37">
        <f t="shared" si="2"/>
        <v>0.10012810007778647</v>
      </c>
    </row>
    <row r="21" spans="2:12" x14ac:dyDescent="0.2">
      <c r="B21" t="s">
        <v>64</v>
      </c>
      <c r="C21" s="35">
        <v>0.97880393641180941</v>
      </c>
      <c r="D21" s="35">
        <v>0.9285714285714286</v>
      </c>
      <c r="E21" s="35">
        <v>2.2710068130204391E-3</v>
      </c>
      <c r="F21" s="35">
        <v>1.7857142857142856E-2</v>
      </c>
      <c r="G21" s="35">
        <v>1.8925056775170326E-2</v>
      </c>
      <c r="H21" s="35">
        <v>0</v>
      </c>
      <c r="J21" s="37">
        <f t="shared" si="0"/>
        <v>1.0540965469050254</v>
      </c>
      <c r="K21" s="37">
        <f t="shared" si="3"/>
        <v>0.12717638152914459</v>
      </c>
      <c r="L21" s="38" t="s">
        <v>539</v>
      </c>
    </row>
    <row r="22" spans="2:12" x14ac:dyDescent="0.2">
      <c r="B22" t="s">
        <v>533</v>
      </c>
      <c r="C22" s="35">
        <v>0.95717344753747324</v>
      </c>
      <c r="D22" s="35">
        <v>0.93428063943161632</v>
      </c>
      <c r="E22" s="35">
        <v>0</v>
      </c>
      <c r="F22" s="35">
        <v>5.3285968028419185E-3</v>
      </c>
      <c r="G22" s="35">
        <v>0</v>
      </c>
      <c r="H22" s="35">
        <v>2.3090586145648313E-2</v>
      </c>
      <c r="J22" s="37">
        <f t="shared" si="0"/>
        <v>1.0245031387140635</v>
      </c>
      <c r="K22" s="37">
        <f t="shared" si="3"/>
        <v>0</v>
      </c>
      <c r="L22" s="37">
        <f>G22/H22</f>
        <v>0</v>
      </c>
    </row>
    <row r="23" spans="2:12" x14ac:dyDescent="0.2">
      <c r="B23" t="s">
        <v>92</v>
      </c>
      <c r="C23" s="35">
        <v>0.97375328083989499</v>
      </c>
      <c r="D23" s="35">
        <v>0.90476190476190477</v>
      </c>
      <c r="E23" s="35">
        <v>0</v>
      </c>
      <c r="F23" s="35">
        <v>4.7619047619047616E-2</v>
      </c>
      <c r="G23" s="35">
        <v>1.3123359580052493E-2</v>
      </c>
      <c r="H23" s="35">
        <v>0</v>
      </c>
      <c r="J23" s="37">
        <f t="shared" si="0"/>
        <v>1.0762536261914628</v>
      </c>
      <c r="K23" s="37">
        <f t="shared" si="3"/>
        <v>0</v>
      </c>
      <c r="L23" s="38" t="s">
        <v>539</v>
      </c>
    </row>
    <row r="24" spans="2:12" x14ac:dyDescent="0.2">
      <c r="B24" t="s">
        <v>28</v>
      </c>
      <c r="C24" s="35">
        <v>0.97645895153313556</v>
      </c>
      <c r="D24" s="35">
        <v>0.91321499013806706</v>
      </c>
      <c r="E24" s="35">
        <v>8.5064292779426301E-3</v>
      </c>
      <c r="F24" s="35">
        <v>8.8757396449704144E-3</v>
      </c>
      <c r="G24" s="35">
        <v>5.9347181008902079E-3</v>
      </c>
      <c r="H24" s="35">
        <v>2.2682445759368838E-2</v>
      </c>
      <c r="J24" s="37">
        <f t="shared" si="0"/>
        <v>1.0692541866680341</v>
      </c>
      <c r="K24" s="37">
        <f t="shared" si="3"/>
        <v>0.9583910319815363</v>
      </c>
      <c r="L24" s="37">
        <f>G24/H24</f>
        <v>0.26164365888272478</v>
      </c>
    </row>
    <row r="25" spans="2:12" x14ac:dyDescent="0.2">
      <c r="B25" t="s">
        <v>93</v>
      </c>
      <c r="C25" s="35">
        <v>0.9756295694557271</v>
      </c>
      <c r="D25" s="35">
        <v>0.95253164556962022</v>
      </c>
      <c r="E25" s="35">
        <v>1.6246953696181968E-2</v>
      </c>
      <c r="F25" s="35">
        <v>1.2658227848101266E-2</v>
      </c>
      <c r="G25" s="35">
        <v>0</v>
      </c>
      <c r="H25" s="35">
        <v>1.8987341772151899E-2</v>
      </c>
      <c r="J25" s="37">
        <f t="shared" si="0"/>
        <v>1.0242489832159793</v>
      </c>
      <c r="K25" s="37">
        <f t="shared" si="3"/>
        <v>1.2835093419983754</v>
      </c>
      <c r="L25" s="37">
        <f>G25/H25</f>
        <v>0</v>
      </c>
    </row>
    <row r="26" spans="2:12" x14ac:dyDescent="0.2">
      <c r="B26" t="s">
        <v>524</v>
      </c>
      <c r="C26" s="35">
        <v>0.98491704374057321</v>
      </c>
      <c r="D26" s="35">
        <v>0.97872340425531912</v>
      </c>
      <c r="E26" s="35">
        <v>0</v>
      </c>
      <c r="F26" s="35">
        <v>0</v>
      </c>
      <c r="G26" s="35">
        <v>1.5082956259426848E-2</v>
      </c>
      <c r="H26" s="35">
        <v>0</v>
      </c>
      <c r="J26" s="37">
        <f t="shared" si="0"/>
        <v>1.0063282838218901</v>
      </c>
      <c r="K26" s="38" t="s">
        <v>539</v>
      </c>
      <c r="L26" s="38" t="s">
        <v>539</v>
      </c>
    </row>
    <row r="27" spans="2:12" x14ac:dyDescent="0.2">
      <c r="B27" t="s">
        <v>530</v>
      </c>
      <c r="C27" s="35">
        <v>0.97950819672131151</v>
      </c>
      <c r="D27" s="35">
        <v>0.91176470588235292</v>
      </c>
      <c r="E27" s="35">
        <v>0</v>
      </c>
      <c r="F27" s="35">
        <v>1.7027863777089782E-2</v>
      </c>
      <c r="G27" s="35">
        <v>2.0491803278688527E-2</v>
      </c>
      <c r="H27" s="35">
        <v>4.6439628482972138E-2</v>
      </c>
      <c r="J27" s="37">
        <f t="shared" si="0"/>
        <v>1.0742993125330513</v>
      </c>
      <c r="K27" s="37">
        <f>E27/F27</f>
        <v>0</v>
      </c>
      <c r="L27" s="37">
        <f>G27/H27</f>
        <v>0.44125683060109294</v>
      </c>
    </row>
    <row r="28" spans="2:12" x14ac:dyDescent="0.2">
      <c r="B28" t="s">
        <v>534</v>
      </c>
      <c r="C28" s="35">
        <v>0.90455991516436907</v>
      </c>
      <c r="D28" s="35">
        <v>0.4263261296660118</v>
      </c>
      <c r="E28" s="35">
        <v>5.3022269353128315E-2</v>
      </c>
      <c r="F28" s="35">
        <v>0.35821872953503603</v>
      </c>
      <c r="G28" s="35">
        <v>1.0604453870625663E-2</v>
      </c>
      <c r="H28" s="35">
        <v>0.14145383104125736</v>
      </c>
      <c r="J28" s="37">
        <f t="shared" si="0"/>
        <v>2.1217557457081284</v>
      </c>
      <c r="K28" s="37">
        <f>E28/F28</f>
        <v>0.14801646307536917</v>
      </c>
      <c r="L28" s="37">
        <f>G28/H28</f>
        <v>7.4967597502061986E-2</v>
      </c>
    </row>
    <row r="29" spans="2:12" x14ac:dyDescent="0.2">
      <c r="B29" t="s">
        <v>72</v>
      </c>
      <c r="C29" s="35">
        <v>0.9471237652527601</v>
      </c>
      <c r="D29" s="35">
        <v>0.59358841778697002</v>
      </c>
      <c r="E29" s="35">
        <v>1.452643811737362E-2</v>
      </c>
      <c r="F29" s="35">
        <v>0.18924508790072389</v>
      </c>
      <c r="G29" s="35">
        <v>2.3242300987797792E-2</v>
      </c>
      <c r="H29" s="35">
        <v>0.15305067218200621</v>
      </c>
      <c r="J29" s="37">
        <f t="shared" si="0"/>
        <v>1.5955900365843536</v>
      </c>
      <c r="K29" s="37">
        <f>E29/F29</f>
        <v>7.6759921636613604E-2</v>
      </c>
      <c r="L29" s="37">
        <f>G29/H29</f>
        <v>0.15186016929189503</v>
      </c>
    </row>
    <row r="30" spans="2:12" x14ac:dyDescent="0.2">
      <c r="B30" t="s">
        <v>528</v>
      </c>
      <c r="C30" s="35">
        <v>0.98076923076923073</v>
      </c>
      <c r="D30" s="35">
        <v>0.83240997229916902</v>
      </c>
      <c r="E30" s="35">
        <v>0</v>
      </c>
      <c r="F30" s="35">
        <v>3.1855955678670361E-2</v>
      </c>
      <c r="G30" s="35">
        <v>0</v>
      </c>
      <c r="H30" s="35">
        <v>4.1551246537396121E-2</v>
      </c>
      <c r="J30" s="37">
        <f t="shared" si="0"/>
        <v>1.1782285933700243</v>
      </c>
      <c r="K30" s="37">
        <f>E30/F30</f>
        <v>0</v>
      </c>
      <c r="L30" s="37">
        <f>G30/H30</f>
        <v>0</v>
      </c>
    </row>
    <row r="31" spans="2:12" x14ac:dyDescent="0.2">
      <c r="B31" t="s">
        <v>74</v>
      </c>
      <c r="C31" s="35">
        <v>0.94993234100135315</v>
      </c>
      <c r="D31" s="35">
        <v>0.66911764705882348</v>
      </c>
      <c r="E31" s="35">
        <v>1.6238159675236806E-2</v>
      </c>
      <c r="F31" s="35">
        <v>8.0882352941176475E-2</v>
      </c>
      <c r="G31" s="35">
        <v>0</v>
      </c>
      <c r="H31" s="35">
        <v>5.8823529411764705E-2</v>
      </c>
      <c r="J31" s="37">
        <f t="shared" si="0"/>
        <v>1.4196791030349893</v>
      </c>
      <c r="K31" s="37">
        <f>E31/F31</f>
        <v>0.2007627014392914</v>
      </c>
      <c r="L31" s="37">
        <f>G31/H31</f>
        <v>0</v>
      </c>
    </row>
  </sheetData>
  <sortState xmlns:xlrd2="http://schemas.microsoft.com/office/spreadsheetml/2017/richdata2" ref="B4:L31">
    <sortCondition ref="B4:B31"/>
  </sortState>
  <mergeCells count="4">
    <mergeCell ref="J2:L2"/>
    <mergeCell ref="C2:D2"/>
    <mergeCell ref="E2:F2"/>
    <mergeCell ref="G2:H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A4133-3A77-6149-9635-D993DF7F84A9}">
  <dimension ref="A1:N7"/>
  <sheetViews>
    <sheetView workbookViewId="0">
      <selection activeCell="S15" sqref="S15"/>
    </sheetView>
  </sheetViews>
  <sheetFormatPr baseColWidth="10" defaultRowHeight="16" x14ac:dyDescent="0.2"/>
  <cols>
    <col min="1" max="1" width="15.83203125" bestFit="1" customWidth="1"/>
    <col min="2" max="2" width="14" bestFit="1" customWidth="1"/>
    <col min="3" max="3" width="8.83203125" bestFit="1" customWidth="1"/>
    <col min="4" max="4" width="16.6640625" bestFit="1" customWidth="1"/>
    <col min="5" max="5" width="14.83203125" bestFit="1" customWidth="1"/>
    <col min="6" max="6" width="16" bestFit="1" customWidth="1"/>
    <col min="7" max="7" width="8.83203125" bestFit="1" customWidth="1"/>
    <col min="8" max="8" width="15.6640625" bestFit="1" customWidth="1"/>
    <col min="9" max="9" width="19" bestFit="1" customWidth="1"/>
    <col min="10" max="10" width="12" bestFit="1" customWidth="1"/>
    <col min="11" max="11" width="6.83203125" bestFit="1" customWidth="1"/>
    <col min="12" max="12" width="23.5" bestFit="1" customWidth="1"/>
    <col min="13" max="13" width="12" bestFit="1" customWidth="1"/>
    <col min="14" max="14" width="7.83203125" bestFit="1" customWidth="1"/>
  </cols>
  <sheetData>
    <row r="1" spans="1:14" x14ac:dyDescent="0.2">
      <c r="A1" t="s">
        <v>466</v>
      </c>
      <c r="B1" t="s">
        <v>525</v>
      </c>
      <c r="C1" t="s">
        <v>19</v>
      </c>
      <c r="D1" t="s">
        <v>526</v>
      </c>
      <c r="E1" t="s">
        <v>520</v>
      </c>
      <c r="F1" t="s">
        <v>87</v>
      </c>
      <c r="G1" t="s">
        <v>40</v>
      </c>
      <c r="H1" t="s">
        <v>521</v>
      </c>
      <c r="I1" t="s">
        <v>522</v>
      </c>
      <c r="J1" t="s">
        <v>62</v>
      </c>
      <c r="K1" t="s">
        <v>64</v>
      </c>
      <c r="L1" t="s">
        <v>524</v>
      </c>
      <c r="M1" t="s">
        <v>523</v>
      </c>
      <c r="N1" t="s">
        <v>72</v>
      </c>
    </row>
    <row r="2" spans="1:14" x14ac:dyDescent="0.2">
      <c r="A2" s="33" t="s">
        <v>459</v>
      </c>
      <c r="B2" s="33">
        <v>0.94241842610364679</v>
      </c>
      <c r="C2" s="33">
        <v>0.95407685098406736</v>
      </c>
      <c r="D2" s="33">
        <v>0.93421052631578949</v>
      </c>
      <c r="E2" s="33">
        <v>0.97899159663865543</v>
      </c>
      <c r="F2" s="33">
        <v>0.98847262247838619</v>
      </c>
      <c r="G2" s="33">
        <v>0.94200921030189322</v>
      </c>
      <c r="H2" s="33">
        <v>0.970873786407767</v>
      </c>
      <c r="I2" s="33">
        <v>0.94248094248094239</v>
      </c>
      <c r="J2" s="33">
        <v>0.90549424747593332</v>
      </c>
      <c r="K2" s="33">
        <v>0.97880393641180941</v>
      </c>
      <c r="L2" s="33">
        <v>0.98491704374057321</v>
      </c>
      <c r="M2" s="33">
        <v>0.90455991516436907</v>
      </c>
      <c r="N2" s="33">
        <v>0.9471237652527601</v>
      </c>
    </row>
    <row r="3" spans="1:14" x14ac:dyDescent="0.2">
      <c r="A3" s="33" t="s">
        <v>462</v>
      </c>
      <c r="B3" s="33">
        <v>0.68041237113402064</v>
      </c>
      <c r="C3" s="33">
        <v>0.65277777777777779</v>
      </c>
      <c r="D3" s="33">
        <v>0.9107142857142857</v>
      </c>
      <c r="E3" s="33">
        <v>0.85367702805155421</v>
      </c>
      <c r="F3" s="33">
        <v>0.90721649484536082</v>
      </c>
      <c r="G3" s="33">
        <v>0.51069289991445677</v>
      </c>
      <c r="H3" s="33">
        <v>0.75534114403859409</v>
      </c>
      <c r="I3" s="33">
        <v>0.59252247988641737</v>
      </c>
      <c r="J3" s="33">
        <v>0.35058823529411764</v>
      </c>
      <c r="K3" s="33">
        <v>0.9285714285714286</v>
      </c>
      <c r="L3" s="33">
        <v>0.97872340425531912</v>
      </c>
      <c r="M3" s="33">
        <v>0.4263261296660118</v>
      </c>
      <c r="N3" s="33">
        <v>0.59358841778697002</v>
      </c>
    </row>
    <row r="4" spans="1:14" x14ac:dyDescent="0.2">
      <c r="A4" s="33" t="s">
        <v>460</v>
      </c>
      <c r="B4" s="33">
        <v>1.9193857965451054E-2</v>
      </c>
      <c r="C4" s="33">
        <v>6.2480474851608868E-3</v>
      </c>
      <c r="D4" s="33">
        <v>0</v>
      </c>
      <c r="E4" s="33">
        <v>0</v>
      </c>
      <c r="F4" s="33">
        <v>0</v>
      </c>
      <c r="G4" s="33">
        <v>8.0163738700324075E-3</v>
      </c>
      <c r="H4" s="33">
        <v>1.9417475728155338E-2</v>
      </c>
      <c r="I4" s="33">
        <v>2.9799029799029795E-2</v>
      </c>
      <c r="J4" s="33">
        <v>3.9798074665414414E-2</v>
      </c>
      <c r="K4" s="33">
        <v>2.2710068130204391E-3</v>
      </c>
      <c r="L4" s="33">
        <v>0</v>
      </c>
      <c r="M4" s="33">
        <v>5.3022269353128315E-2</v>
      </c>
      <c r="N4" s="33">
        <v>1.452643811737362E-2</v>
      </c>
    </row>
    <row r="5" spans="1:14" x14ac:dyDescent="0.2">
      <c r="A5" s="33" t="s">
        <v>463</v>
      </c>
      <c r="B5" s="33">
        <v>8.247422680412371E-2</v>
      </c>
      <c r="C5" s="33">
        <v>7.1180555555555552E-2</v>
      </c>
      <c r="D5" s="33">
        <v>2.2321428571428572E-2</v>
      </c>
      <c r="E5" s="33">
        <v>3.5633055344958302E-2</v>
      </c>
      <c r="F5" s="33">
        <v>1.7182130584192441E-2</v>
      </c>
      <c r="G5" s="33">
        <v>0.10778443113772455</v>
      </c>
      <c r="H5" s="33">
        <v>3.445899379738112E-2</v>
      </c>
      <c r="I5" s="33">
        <v>8.0454330336015151E-2</v>
      </c>
      <c r="J5" s="33">
        <v>0.21411764705882352</v>
      </c>
      <c r="K5" s="33">
        <v>1.7857142857142856E-2</v>
      </c>
      <c r="L5" s="33">
        <v>0</v>
      </c>
      <c r="M5" s="33">
        <v>0.35821872953503603</v>
      </c>
      <c r="N5" s="33">
        <v>0.18924508790072389</v>
      </c>
    </row>
    <row r="6" spans="1:14" x14ac:dyDescent="0.2">
      <c r="A6" s="33" t="s">
        <v>461</v>
      </c>
      <c r="B6" s="33">
        <v>0</v>
      </c>
      <c r="C6" s="33">
        <v>3.0615432677288348E-2</v>
      </c>
      <c r="D6" s="33">
        <v>6.5789473684210523E-2</v>
      </c>
      <c r="E6" s="33">
        <v>2.1008403361344536E-2</v>
      </c>
      <c r="F6" s="33">
        <v>1.1527377521613832E-2</v>
      </c>
      <c r="G6" s="33">
        <v>1.8761726078799251E-2</v>
      </c>
      <c r="H6" s="33">
        <v>9.7087378640776691E-3</v>
      </c>
      <c r="I6" s="33">
        <v>1.386001386001386E-2</v>
      </c>
      <c r="J6" s="33">
        <v>3.4632542850434378E-2</v>
      </c>
      <c r="K6" s="33">
        <v>1.8925056775170326E-2</v>
      </c>
      <c r="L6" s="33">
        <v>1.5082956259426848E-2</v>
      </c>
      <c r="M6" s="33">
        <v>1.0604453870625663E-2</v>
      </c>
      <c r="N6" s="33">
        <v>2.3242300987797792E-2</v>
      </c>
    </row>
    <row r="7" spans="1:14" x14ac:dyDescent="0.2">
      <c r="A7" s="33" t="s">
        <v>464</v>
      </c>
      <c r="B7" s="33">
        <v>0.20618556701030927</v>
      </c>
      <c r="C7" s="33">
        <v>0.16927083333333334</v>
      </c>
      <c r="D7" s="33">
        <v>4.4642857142857144E-2</v>
      </c>
      <c r="E7" s="33">
        <v>5.9893858984078847E-2</v>
      </c>
      <c r="F7" s="33">
        <v>3.4364261168384883E-2</v>
      </c>
      <c r="G7" s="33">
        <v>0.26347305389221559</v>
      </c>
      <c r="H7" s="33">
        <v>0.12267401791867677</v>
      </c>
      <c r="I7" s="33">
        <v>0.25272124940842405</v>
      </c>
      <c r="J7" s="33">
        <v>0.34588235294117647</v>
      </c>
      <c r="K7" s="33">
        <v>0</v>
      </c>
      <c r="L7" s="33">
        <v>0</v>
      </c>
      <c r="M7" s="33">
        <v>0.14145383104125736</v>
      </c>
      <c r="N7" s="33">
        <v>0.15305067218200621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EE3A4-290A-AA4F-BC29-B2DAFFCD4356}">
  <dimension ref="A1:AA337"/>
  <sheetViews>
    <sheetView workbookViewId="0">
      <selection activeCell="D6" sqref="D6"/>
    </sheetView>
  </sheetViews>
  <sheetFormatPr baseColWidth="10" defaultRowHeight="16" x14ac:dyDescent="0.2"/>
  <cols>
    <col min="1" max="1" width="8.6640625" bestFit="1" customWidth="1"/>
    <col min="2" max="2" width="10.5" bestFit="1" customWidth="1"/>
    <col min="3" max="3" width="44.83203125" bestFit="1" customWidth="1"/>
    <col min="4" max="4" width="24.5" bestFit="1" customWidth="1"/>
    <col min="5" max="5" width="52.6640625" bestFit="1" customWidth="1"/>
    <col min="6" max="6" width="15.83203125" style="24" bestFit="1" customWidth="1"/>
    <col min="7" max="7" width="10.6640625" bestFit="1" customWidth="1"/>
    <col min="8" max="8" width="13.1640625" style="25" bestFit="1" customWidth="1"/>
    <col min="9" max="9" width="11" style="26" bestFit="1" customWidth="1"/>
    <col min="10" max="10" width="15.5" bestFit="1" customWidth="1"/>
    <col min="11" max="11" width="16.5" bestFit="1" customWidth="1"/>
    <col min="12" max="12" width="16.33203125" bestFit="1" customWidth="1"/>
    <col min="13" max="13" width="11.1640625" bestFit="1" customWidth="1"/>
    <col min="14" max="14" width="13.1640625" bestFit="1" customWidth="1"/>
    <col min="15" max="15" width="7.5" bestFit="1" customWidth="1"/>
    <col min="16" max="16" width="15.5" style="24" bestFit="1" customWidth="1"/>
    <col min="17" max="17" width="10.33203125" bestFit="1" customWidth="1"/>
    <col min="18" max="18" width="12.83203125" style="27" bestFit="1" customWidth="1"/>
    <col min="19" max="19" width="10.6640625" style="26" bestFit="1" customWidth="1"/>
    <col min="20" max="20" width="15.1640625" bestFit="1" customWidth="1"/>
    <col min="21" max="21" width="16" bestFit="1" customWidth="1"/>
    <col min="22" max="22" width="15.83203125" bestFit="1" customWidth="1"/>
    <col min="24" max="24" width="12.83203125" bestFit="1" customWidth="1"/>
    <col min="25" max="25" width="10.5" bestFit="1" customWidth="1"/>
    <col min="27" max="27" width="9.1640625" bestFit="1" customWidth="1"/>
  </cols>
  <sheetData>
    <row r="1" spans="1:27" s="4" customFormat="1" x14ac:dyDescent="0.2">
      <c r="A1" s="4" t="s">
        <v>467</v>
      </c>
      <c r="B1" s="4" t="s">
        <v>468</v>
      </c>
      <c r="C1" s="4" t="s">
        <v>469</v>
      </c>
      <c r="D1" s="4" t="s">
        <v>470</v>
      </c>
      <c r="E1" s="4" t="s">
        <v>471</v>
      </c>
      <c r="F1" s="29" t="s">
        <v>472</v>
      </c>
      <c r="G1" s="4" t="s">
        <v>473</v>
      </c>
      <c r="H1" s="30" t="s">
        <v>474</v>
      </c>
      <c r="I1" s="31" t="s">
        <v>475</v>
      </c>
      <c r="J1" s="4" t="s">
        <v>476</v>
      </c>
      <c r="K1" s="4" t="s">
        <v>477</v>
      </c>
      <c r="L1" s="4" t="s">
        <v>478</v>
      </c>
      <c r="M1" s="4" t="s">
        <v>479</v>
      </c>
      <c r="N1" s="4" t="s">
        <v>480</v>
      </c>
      <c r="O1" s="4" t="s">
        <v>481</v>
      </c>
      <c r="P1" s="29" t="s">
        <v>482</v>
      </c>
      <c r="Q1" s="4" t="s">
        <v>483</v>
      </c>
      <c r="R1" s="32" t="s">
        <v>484</v>
      </c>
      <c r="S1" s="31" t="s">
        <v>485</v>
      </c>
      <c r="T1" s="4" t="s">
        <v>486</v>
      </c>
      <c r="U1" s="4" t="s">
        <v>487</v>
      </c>
      <c r="V1" s="4" t="s">
        <v>488</v>
      </c>
      <c r="W1" s="4" t="s">
        <v>489</v>
      </c>
      <c r="X1" s="4" t="s">
        <v>490</v>
      </c>
      <c r="Y1" s="4" t="s">
        <v>491</v>
      </c>
      <c r="AA1" s="4" t="s">
        <v>492</v>
      </c>
    </row>
    <row r="2" spans="1:27" x14ac:dyDescent="0.2">
      <c r="A2">
        <v>2012</v>
      </c>
      <c r="B2">
        <v>8250000</v>
      </c>
      <c r="C2" t="s">
        <v>110</v>
      </c>
      <c r="D2">
        <v>1100</v>
      </c>
      <c r="E2" t="s">
        <v>493</v>
      </c>
      <c r="F2" s="24">
        <v>8</v>
      </c>
      <c r="G2">
        <v>1.4</v>
      </c>
      <c r="H2" s="25">
        <v>9</v>
      </c>
      <c r="I2" s="26">
        <v>277.10000000000002</v>
      </c>
      <c r="J2">
        <v>1</v>
      </c>
      <c r="K2">
        <v>0</v>
      </c>
      <c r="L2">
        <v>0</v>
      </c>
      <c r="M2">
        <v>151.1</v>
      </c>
      <c r="N2">
        <v>145.4</v>
      </c>
      <c r="O2">
        <v>296.5</v>
      </c>
      <c r="P2" s="24">
        <v>2.7</v>
      </c>
      <c r="Q2">
        <v>0.5</v>
      </c>
      <c r="R2" s="27">
        <v>3</v>
      </c>
      <c r="S2" s="26">
        <v>93.5</v>
      </c>
      <c r="T2">
        <v>0.3</v>
      </c>
      <c r="U2">
        <v>0</v>
      </c>
      <c r="V2">
        <v>0</v>
      </c>
      <c r="W2">
        <v>51</v>
      </c>
      <c r="X2">
        <v>49</v>
      </c>
      <c r="Y2">
        <v>100</v>
      </c>
    </row>
    <row r="3" spans="1:27" x14ac:dyDescent="0.2">
      <c r="A3">
        <v>2018</v>
      </c>
      <c r="B3">
        <v>8250000</v>
      </c>
      <c r="C3" t="s">
        <v>110</v>
      </c>
      <c r="D3">
        <v>1100</v>
      </c>
      <c r="E3" t="s">
        <v>493</v>
      </c>
      <c r="F3" s="24">
        <v>8</v>
      </c>
      <c r="G3">
        <v>1</v>
      </c>
      <c r="H3" s="25">
        <v>7</v>
      </c>
      <c r="I3" s="26">
        <v>261.3</v>
      </c>
      <c r="J3">
        <v>2</v>
      </c>
      <c r="K3">
        <v>0</v>
      </c>
      <c r="L3">
        <v>0</v>
      </c>
      <c r="M3">
        <v>135</v>
      </c>
      <c r="N3">
        <v>144.30000000000001</v>
      </c>
      <c r="O3">
        <v>279.3</v>
      </c>
      <c r="P3" s="24">
        <v>2.9</v>
      </c>
      <c r="Q3">
        <v>0.4</v>
      </c>
      <c r="R3" s="27">
        <v>2.5</v>
      </c>
      <c r="S3" s="26">
        <v>93.6</v>
      </c>
      <c r="T3">
        <v>0.7</v>
      </c>
      <c r="U3">
        <v>0</v>
      </c>
      <c r="V3">
        <v>0</v>
      </c>
      <c r="W3">
        <v>48.3</v>
      </c>
      <c r="X3">
        <v>51.7</v>
      </c>
      <c r="Y3">
        <v>100</v>
      </c>
    </row>
    <row r="4" spans="1:27" x14ac:dyDescent="0.2">
      <c r="A4">
        <v>2013</v>
      </c>
      <c r="B4">
        <v>8250000</v>
      </c>
      <c r="C4" t="s">
        <v>110</v>
      </c>
      <c r="D4">
        <v>1100</v>
      </c>
      <c r="E4" t="s">
        <v>493</v>
      </c>
      <c r="F4" s="24">
        <v>7</v>
      </c>
      <c r="G4">
        <v>1.4</v>
      </c>
      <c r="H4" s="25">
        <v>9</v>
      </c>
      <c r="I4" s="26">
        <v>277.3</v>
      </c>
      <c r="J4">
        <v>1</v>
      </c>
      <c r="K4">
        <v>0</v>
      </c>
      <c r="L4">
        <v>0</v>
      </c>
      <c r="M4">
        <v>149.80000000000001</v>
      </c>
      <c r="N4">
        <v>146</v>
      </c>
      <c r="O4">
        <v>295.7</v>
      </c>
      <c r="P4" s="24">
        <v>2.4</v>
      </c>
      <c r="Q4">
        <v>0.5</v>
      </c>
      <c r="R4" s="27">
        <v>3</v>
      </c>
      <c r="S4" s="26">
        <v>93.8</v>
      </c>
      <c r="T4">
        <v>0.3</v>
      </c>
      <c r="U4">
        <v>0</v>
      </c>
      <c r="V4">
        <v>0</v>
      </c>
      <c r="W4">
        <v>50.6</v>
      </c>
      <c r="X4">
        <v>49.4</v>
      </c>
      <c r="Y4">
        <v>100</v>
      </c>
    </row>
    <row r="5" spans="1:27" x14ac:dyDescent="0.2">
      <c r="A5">
        <v>2016</v>
      </c>
      <c r="B5">
        <v>8250000</v>
      </c>
      <c r="C5" t="s">
        <v>110</v>
      </c>
      <c r="D5">
        <v>1100</v>
      </c>
      <c r="E5" t="s">
        <v>493</v>
      </c>
      <c r="F5" s="24">
        <v>7</v>
      </c>
      <c r="G5">
        <v>1</v>
      </c>
      <c r="H5" s="25">
        <v>9.1</v>
      </c>
      <c r="I5" s="26">
        <v>239.6</v>
      </c>
      <c r="J5">
        <v>1</v>
      </c>
      <c r="K5">
        <v>0</v>
      </c>
      <c r="L5">
        <v>0</v>
      </c>
      <c r="M5">
        <v>126.2</v>
      </c>
      <c r="N5">
        <v>131.5</v>
      </c>
      <c r="O5">
        <v>257.7</v>
      </c>
      <c r="P5" s="24">
        <v>2.7</v>
      </c>
      <c r="Q5">
        <v>0.4</v>
      </c>
      <c r="R5" s="27">
        <v>3.5</v>
      </c>
      <c r="S5" s="26">
        <v>93</v>
      </c>
      <c r="T5">
        <v>0.4</v>
      </c>
      <c r="U5">
        <v>0</v>
      </c>
      <c r="V5">
        <v>0</v>
      </c>
      <c r="W5">
        <v>49</v>
      </c>
      <c r="X5">
        <v>51</v>
      </c>
      <c r="Y5">
        <v>100</v>
      </c>
    </row>
    <row r="6" spans="1:27" x14ac:dyDescent="0.2">
      <c r="A6">
        <v>2017</v>
      </c>
      <c r="B6">
        <v>8250000</v>
      </c>
      <c r="C6" t="s">
        <v>110</v>
      </c>
      <c r="D6">
        <v>1100</v>
      </c>
      <c r="E6" t="s">
        <v>493</v>
      </c>
      <c r="F6" s="24">
        <v>7</v>
      </c>
      <c r="G6">
        <v>1.5</v>
      </c>
      <c r="H6" s="25">
        <v>10</v>
      </c>
      <c r="I6" s="26">
        <v>270.3</v>
      </c>
      <c r="J6">
        <v>2</v>
      </c>
      <c r="K6">
        <v>0</v>
      </c>
      <c r="L6">
        <v>0</v>
      </c>
      <c r="M6">
        <v>144.4</v>
      </c>
      <c r="N6">
        <v>146.30000000000001</v>
      </c>
      <c r="O6">
        <v>290.8</v>
      </c>
      <c r="P6" s="24">
        <v>2.4</v>
      </c>
      <c r="Q6">
        <v>0.5</v>
      </c>
      <c r="R6" s="27">
        <v>3.4</v>
      </c>
      <c r="S6" s="26">
        <v>93</v>
      </c>
      <c r="T6">
        <v>0.7</v>
      </c>
      <c r="U6">
        <v>0</v>
      </c>
      <c r="V6">
        <v>0</v>
      </c>
      <c r="W6">
        <v>49.7</v>
      </c>
      <c r="X6">
        <v>50.3</v>
      </c>
      <c r="Y6">
        <v>100</v>
      </c>
    </row>
    <row r="7" spans="1:27" x14ac:dyDescent="0.2">
      <c r="A7">
        <v>2015</v>
      </c>
      <c r="B7">
        <v>8250000</v>
      </c>
      <c r="C7" t="s">
        <v>110</v>
      </c>
      <c r="D7">
        <v>1100</v>
      </c>
      <c r="E7" t="s">
        <v>493</v>
      </c>
      <c r="F7" s="24">
        <v>6.9</v>
      </c>
      <c r="G7">
        <v>1</v>
      </c>
      <c r="H7" s="25">
        <v>10</v>
      </c>
      <c r="I7" s="26">
        <v>261.8</v>
      </c>
      <c r="J7">
        <v>1</v>
      </c>
      <c r="K7">
        <v>0</v>
      </c>
      <c r="L7">
        <v>0</v>
      </c>
      <c r="M7">
        <v>139.19999999999999</v>
      </c>
      <c r="N7">
        <v>141.4</v>
      </c>
      <c r="O7">
        <v>280.60000000000002</v>
      </c>
      <c r="P7" s="24">
        <v>2.5</v>
      </c>
      <c r="Q7">
        <v>0.4</v>
      </c>
      <c r="R7" s="27">
        <v>3.5</v>
      </c>
      <c r="S7" s="26">
        <v>93.3</v>
      </c>
      <c r="T7">
        <v>0.4</v>
      </c>
      <c r="U7">
        <v>0</v>
      </c>
      <c r="V7">
        <v>0</v>
      </c>
      <c r="W7">
        <v>49.6</v>
      </c>
      <c r="X7">
        <v>50.4</v>
      </c>
      <c r="Y7">
        <v>100</v>
      </c>
    </row>
    <row r="8" spans="1:27" x14ac:dyDescent="0.2">
      <c r="A8">
        <v>2014</v>
      </c>
      <c r="B8">
        <v>8250000</v>
      </c>
      <c r="C8" t="s">
        <v>110</v>
      </c>
      <c r="D8">
        <v>1100</v>
      </c>
      <c r="E8" t="s">
        <v>493</v>
      </c>
      <c r="F8" s="24">
        <v>6</v>
      </c>
      <c r="G8">
        <v>1</v>
      </c>
      <c r="H8" s="25">
        <v>10</v>
      </c>
      <c r="I8" s="26">
        <v>269.3</v>
      </c>
      <c r="J8">
        <v>1</v>
      </c>
      <c r="K8">
        <v>0</v>
      </c>
      <c r="L8">
        <v>0</v>
      </c>
      <c r="M8">
        <v>145.1</v>
      </c>
      <c r="N8">
        <v>142.19999999999999</v>
      </c>
      <c r="O8">
        <v>287.3</v>
      </c>
      <c r="P8" s="24">
        <v>2.1</v>
      </c>
      <c r="Q8">
        <v>0.3</v>
      </c>
      <c r="R8" s="27">
        <v>3.5</v>
      </c>
      <c r="S8" s="26">
        <v>93.7</v>
      </c>
      <c r="T8">
        <v>0.3</v>
      </c>
      <c r="U8">
        <v>0</v>
      </c>
      <c r="V8">
        <v>0</v>
      </c>
      <c r="W8">
        <v>50.5</v>
      </c>
      <c r="X8">
        <v>49.5</v>
      </c>
      <c r="Y8">
        <v>100</v>
      </c>
    </row>
    <row r="9" spans="1:27" x14ac:dyDescent="0.2">
      <c r="A9">
        <v>2018</v>
      </c>
      <c r="B9">
        <v>8250000</v>
      </c>
      <c r="C9" t="s">
        <v>110</v>
      </c>
      <c r="D9">
        <v>2305</v>
      </c>
      <c r="E9" t="s">
        <v>494</v>
      </c>
      <c r="F9" s="24">
        <v>6</v>
      </c>
      <c r="G9">
        <v>1</v>
      </c>
      <c r="H9" s="25">
        <v>4</v>
      </c>
      <c r="I9" s="26">
        <v>147.80000000000001</v>
      </c>
      <c r="J9">
        <v>1</v>
      </c>
      <c r="K9">
        <v>0</v>
      </c>
      <c r="L9">
        <v>0</v>
      </c>
      <c r="M9">
        <v>80.599999999999994</v>
      </c>
      <c r="N9">
        <v>79.3</v>
      </c>
      <c r="O9">
        <v>159.80000000000001</v>
      </c>
      <c r="P9" s="24">
        <v>3.8</v>
      </c>
      <c r="Q9">
        <v>0.6</v>
      </c>
      <c r="R9" s="27">
        <v>2.5</v>
      </c>
      <c r="S9" s="26">
        <v>92.5</v>
      </c>
      <c r="T9">
        <v>0.6</v>
      </c>
      <c r="U9">
        <v>0</v>
      </c>
      <c r="V9">
        <v>0</v>
      </c>
      <c r="W9">
        <v>50.4</v>
      </c>
      <c r="X9">
        <v>49.6</v>
      </c>
      <c r="Y9">
        <v>100</v>
      </c>
    </row>
    <row r="10" spans="1:27" x14ac:dyDescent="0.2">
      <c r="A10">
        <v>2019</v>
      </c>
      <c r="B10">
        <v>8250000</v>
      </c>
      <c r="C10" t="s">
        <v>110</v>
      </c>
      <c r="D10">
        <v>1100</v>
      </c>
      <c r="E10" t="s">
        <v>493</v>
      </c>
      <c r="F10" s="24">
        <v>6</v>
      </c>
      <c r="G10">
        <v>1</v>
      </c>
      <c r="H10" s="25">
        <v>7</v>
      </c>
      <c r="I10" s="26">
        <v>262.2</v>
      </c>
      <c r="J10">
        <v>2</v>
      </c>
      <c r="K10">
        <v>0</v>
      </c>
      <c r="L10">
        <v>0</v>
      </c>
      <c r="M10">
        <v>132.19999999999999</v>
      </c>
      <c r="N10">
        <v>146</v>
      </c>
      <c r="O10">
        <v>278.2</v>
      </c>
      <c r="P10" s="24">
        <v>2.2000000000000002</v>
      </c>
      <c r="Q10">
        <v>0.4</v>
      </c>
      <c r="R10" s="27">
        <v>2.5</v>
      </c>
      <c r="S10" s="26">
        <v>94.2</v>
      </c>
      <c r="T10">
        <v>0.7</v>
      </c>
      <c r="U10">
        <v>0</v>
      </c>
      <c r="V10">
        <v>0</v>
      </c>
      <c r="W10">
        <v>47.5</v>
      </c>
      <c r="X10">
        <v>52.5</v>
      </c>
      <c r="Y10">
        <v>100</v>
      </c>
    </row>
    <row r="11" spans="1:27" x14ac:dyDescent="0.2">
      <c r="A11">
        <v>2009</v>
      </c>
      <c r="B11">
        <v>8250000</v>
      </c>
      <c r="C11" t="s">
        <v>110</v>
      </c>
      <c r="D11">
        <v>1100</v>
      </c>
      <c r="E11" t="s">
        <v>493</v>
      </c>
      <c r="F11" s="24">
        <v>5.9</v>
      </c>
      <c r="G11">
        <v>1</v>
      </c>
      <c r="H11" s="25">
        <v>8.9</v>
      </c>
      <c r="I11" s="26">
        <v>271.3</v>
      </c>
      <c r="J11">
        <v>0</v>
      </c>
      <c r="K11">
        <v>0</v>
      </c>
      <c r="L11">
        <v>3.9</v>
      </c>
      <c r="M11">
        <v>155</v>
      </c>
      <c r="N11">
        <v>136.1</v>
      </c>
      <c r="O11">
        <v>291</v>
      </c>
      <c r="P11" s="24">
        <v>2</v>
      </c>
      <c r="Q11">
        <v>0.3</v>
      </c>
      <c r="R11" s="27">
        <v>3.1</v>
      </c>
      <c r="S11" s="26">
        <v>93.2</v>
      </c>
      <c r="T11">
        <v>0</v>
      </c>
      <c r="U11">
        <v>0</v>
      </c>
      <c r="V11">
        <v>1.3</v>
      </c>
      <c r="W11">
        <v>53.2</v>
      </c>
      <c r="X11">
        <v>46.8</v>
      </c>
      <c r="Y11">
        <v>100</v>
      </c>
    </row>
    <row r="12" spans="1:27" x14ac:dyDescent="0.2">
      <c r="A12">
        <v>2010</v>
      </c>
      <c r="B12">
        <v>8250000</v>
      </c>
      <c r="C12" t="s">
        <v>110</v>
      </c>
      <c r="D12">
        <v>1100</v>
      </c>
      <c r="E12" t="s">
        <v>493</v>
      </c>
      <c r="F12" s="24">
        <v>5.9</v>
      </c>
      <c r="G12">
        <v>1</v>
      </c>
      <c r="H12" s="25">
        <v>8</v>
      </c>
      <c r="I12" s="26">
        <v>273.8</v>
      </c>
      <c r="J12">
        <v>0</v>
      </c>
      <c r="K12">
        <v>0</v>
      </c>
      <c r="L12">
        <v>4</v>
      </c>
      <c r="M12">
        <v>149.5</v>
      </c>
      <c r="N12">
        <v>143.1</v>
      </c>
      <c r="O12">
        <v>292.60000000000002</v>
      </c>
      <c r="P12" s="24">
        <v>2</v>
      </c>
      <c r="Q12">
        <v>0.3</v>
      </c>
      <c r="R12" s="27">
        <v>2.7</v>
      </c>
      <c r="S12" s="26">
        <v>93.6</v>
      </c>
      <c r="T12">
        <v>0</v>
      </c>
      <c r="U12">
        <v>0</v>
      </c>
      <c r="V12">
        <v>1.4</v>
      </c>
      <c r="W12">
        <v>51.1</v>
      </c>
      <c r="X12">
        <v>48.9</v>
      </c>
      <c r="Y12">
        <v>100</v>
      </c>
    </row>
    <row r="13" spans="1:27" x14ac:dyDescent="0.2">
      <c r="A13">
        <v>2011</v>
      </c>
      <c r="B13">
        <v>8250000</v>
      </c>
      <c r="C13" t="s">
        <v>110</v>
      </c>
      <c r="D13">
        <v>1100</v>
      </c>
      <c r="E13" t="s">
        <v>493</v>
      </c>
      <c r="F13" s="24">
        <v>5.8</v>
      </c>
      <c r="G13">
        <v>1</v>
      </c>
      <c r="H13" s="25">
        <v>8</v>
      </c>
      <c r="I13" s="26">
        <v>278.39999999999998</v>
      </c>
      <c r="J13">
        <v>0</v>
      </c>
      <c r="K13">
        <v>0</v>
      </c>
      <c r="L13">
        <v>4</v>
      </c>
      <c r="M13">
        <v>151.4</v>
      </c>
      <c r="N13">
        <v>145.69999999999999</v>
      </c>
      <c r="O13">
        <v>297.2</v>
      </c>
      <c r="P13" s="24">
        <v>1.9</v>
      </c>
      <c r="Q13">
        <v>0.3</v>
      </c>
      <c r="R13" s="27">
        <v>2.7</v>
      </c>
      <c r="S13" s="26">
        <v>93.7</v>
      </c>
      <c r="T13">
        <v>0</v>
      </c>
      <c r="U13">
        <v>0</v>
      </c>
      <c r="V13">
        <v>1.3</v>
      </c>
      <c r="W13">
        <v>51</v>
      </c>
      <c r="X13">
        <v>49</v>
      </c>
      <c r="Y13">
        <v>100</v>
      </c>
    </row>
    <row r="14" spans="1:27" x14ac:dyDescent="0.2">
      <c r="A14">
        <v>2016</v>
      </c>
      <c r="B14">
        <v>8250000</v>
      </c>
      <c r="C14" t="s">
        <v>110</v>
      </c>
      <c r="D14">
        <v>2305</v>
      </c>
      <c r="E14" t="s">
        <v>494</v>
      </c>
      <c r="F14" s="24">
        <v>5</v>
      </c>
      <c r="G14">
        <v>1</v>
      </c>
      <c r="H14" s="25">
        <v>3.1</v>
      </c>
      <c r="I14" s="26">
        <v>133.69999999999999</v>
      </c>
      <c r="J14">
        <v>0</v>
      </c>
      <c r="K14">
        <v>0</v>
      </c>
      <c r="L14">
        <v>0</v>
      </c>
      <c r="M14">
        <v>69.7</v>
      </c>
      <c r="N14">
        <v>73.099999999999994</v>
      </c>
      <c r="O14">
        <v>142.80000000000001</v>
      </c>
      <c r="P14" s="24">
        <v>3.5</v>
      </c>
      <c r="Q14">
        <v>0.7</v>
      </c>
      <c r="R14" s="27">
        <v>2.2000000000000002</v>
      </c>
      <c r="S14" s="26">
        <v>93.6</v>
      </c>
      <c r="T14">
        <v>0</v>
      </c>
      <c r="U14">
        <v>0</v>
      </c>
      <c r="V14">
        <v>0</v>
      </c>
      <c r="W14">
        <v>48.8</v>
      </c>
      <c r="X14">
        <v>51.2</v>
      </c>
      <c r="Y14">
        <v>100</v>
      </c>
    </row>
    <row r="15" spans="1:27" x14ac:dyDescent="0.2">
      <c r="A15">
        <v>2017</v>
      </c>
      <c r="B15">
        <v>8250000</v>
      </c>
      <c r="C15" t="s">
        <v>110</v>
      </c>
      <c r="D15">
        <v>2305</v>
      </c>
      <c r="E15" t="s">
        <v>494</v>
      </c>
      <c r="F15" s="24">
        <v>5</v>
      </c>
      <c r="G15">
        <v>1.5</v>
      </c>
      <c r="H15" s="25">
        <v>4</v>
      </c>
      <c r="I15" s="26">
        <v>154.69999999999999</v>
      </c>
      <c r="J15">
        <v>1</v>
      </c>
      <c r="K15">
        <v>0</v>
      </c>
      <c r="L15">
        <v>0</v>
      </c>
      <c r="M15">
        <v>81.5</v>
      </c>
      <c r="N15">
        <v>84.6</v>
      </c>
      <c r="O15">
        <v>166.2</v>
      </c>
      <c r="P15" s="24">
        <v>3</v>
      </c>
      <c r="Q15">
        <v>0.9</v>
      </c>
      <c r="R15" s="27">
        <v>2.4</v>
      </c>
      <c r="S15" s="26">
        <v>93.1</v>
      </c>
      <c r="T15">
        <v>0.6</v>
      </c>
      <c r="U15">
        <v>0</v>
      </c>
      <c r="V15">
        <v>0</v>
      </c>
      <c r="W15">
        <v>49.1</v>
      </c>
      <c r="X15">
        <v>50.9</v>
      </c>
      <c r="Y15">
        <v>100</v>
      </c>
    </row>
    <row r="16" spans="1:27" x14ac:dyDescent="0.2">
      <c r="A16">
        <v>2019</v>
      </c>
      <c r="B16">
        <v>8250000</v>
      </c>
      <c r="C16" t="s">
        <v>110</v>
      </c>
      <c r="D16">
        <v>2305</v>
      </c>
      <c r="E16" t="s">
        <v>494</v>
      </c>
      <c r="F16" s="24">
        <v>5</v>
      </c>
      <c r="G16">
        <v>1</v>
      </c>
      <c r="H16" s="25">
        <v>4</v>
      </c>
      <c r="I16" s="26">
        <v>154.1</v>
      </c>
      <c r="J16">
        <v>1</v>
      </c>
      <c r="K16">
        <v>0</v>
      </c>
      <c r="L16">
        <v>0</v>
      </c>
      <c r="M16">
        <v>81.900000000000006</v>
      </c>
      <c r="N16">
        <v>83.3</v>
      </c>
      <c r="O16">
        <v>165.1</v>
      </c>
      <c r="P16" s="24">
        <v>3</v>
      </c>
      <c r="Q16">
        <v>0.6</v>
      </c>
      <c r="R16" s="27">
        <v>2.4</v>
      </c>
      <c r="S16" s="26">
        <v>93.3</v>
      </c>
      <c r="T16">
        <v>0.6</v>
      </c>
      <c r="U16">
        <v>0</v>
      </c>
      <c r="V16">
        <v>0</v>
      </c>
      <c r="W16">
        <v>49.6</v>
      </c>
      <c r="X16">
        <v>50.4</v>
      </c>
      <c r="Y16">
        <v>100</v>
      </c>
    </row>
    <row r="17" spans="1:25" x14ac:dyDescent="0.2">
      <c r="A17">
        <v>2008</v>
      </c>
      <c r="B17">
        <v>8250000</v>
      </c>
      <c r="C17" t="s">
        <v>110</v>
      </c>
      <c r="D17">
        <v>1100</v>
      </c>
      <c r="E17" t="s">
        <v>493</v>
      </c>
      <c r="F17" s="24">
        <v>4.9000000000000004</v>
      </c>
      <c r="G17">
        <v>0</v>
      </c>
      <c r="H17" s="25">
        <v>8.9</v>
      </c>
      <c r="I17" s="26">
        <v>264.8</v>
      </c>
      <c r="J17">
        <v>0</v>
      </c>
      <c r="K17">
        <v>0</v>
      </c>
      <c r="L17">
        <v>3.9</v>
      </c>
      <c r="M17">
        <v>149.1</v>
      </c>
      <c r="N17">
        <v>133.4</v>
      </c>
      <c r="O17">
        <v>282.5</v>
      </c>
      <c r="P17" s="24">
        <v>1.7</v>
      </c>
      <c r="Q17">
        <v>0</v>
      </c>
      <c r="R17" s="27">
        <v>3.2</v>
      </c>
      <c r="S17" s="26">
        <v>93.7</v>
      </c>
      <c r="T17">
        <v>0</v>
      </c>
      <c r="U17">
        <v>0</v>
      </c>
      <c r="V17">
        <v>1.4</v>
      </c>
      <c r="W17">
        <v>52.8</v>
      </c>
      <c r="X17">
        <v>47.2</v>
      </c>
      <c r="Y17">
        <v>100</v>
      </c>
    </row>
    <row r="18" spans="1:25" x14ac:dyDescent="0.2">
      <c r="A18">
        <v>2015</v>
      </c>
      <c r="B18">
        <v>8250000</v>
      </c>
      <c r="C18" t="s">
        <v>110</v>
      </c>
      <c r="D18">
        <v>2305</v>
      </c>
      <c r="E18" t="s">
        <v>494</v>
      </c>
      <c r="F18" s="24">
        <v>4.9000000000000004</v>
      </c>
      <c r="G18">
        <v>1</v>
      </c>
      <c r="H18" s="25">
        <v>4</v>
      </c>
      <c r="I18" s="26">
        <v>152.19999999999999</v>
      </c>
      <c r="J18">
        <v>0</v>
      </c>
      <c r="K18">
        <v>0</v>
      </c>
      <c r="L18">
        <v>0</v>
      </c>
      <c r="M18">
        <v>82.2</v>
      </c>
      <c r="N18">
        <v>79.8</v>
      </c>
      <c r="O18">
        <v>162</v>
      </c>
      <c r="P18" s="24">
        <v>3</v>
      </c>
      <c r="Q18">
        <v>0.6</v>
      </c>
      <c r="R18" s="27">
        <v>2.4</v>
      </c>
      <c r="S18" s="26">
        <v>93.9</v>
      </c>
      <c r="T18">
        <v>0</v>
      </c>
      <c r="U18">
        <v>0</v>
      </c>
      <c r="V18">
        <v>0</v>
      </c>
      <c r="W18">
        <v>50.7</v>
      </c>
      <c r="X18">
        <v>49.3</v>
      </c>
      <c r="Y18">
        <v>100</v>
      </c>
    </row>
    <row r="19" spans="1:25" x14ac:dyDescent="0.2">
      <c r="A19">
        <v>2020</v>
      </c>
      <c r="B19">
        <v>8250000</v>
      </c>
      <c r="C19" t="s">
        <v>110</v>
      </c>
      <c r="D19">
        <v>1100</v>
      </c>
      <c r="E19" t="s">
        <v>493</v>
      </c>
      <c r="F19" s="24">
        <v>4.7</v>
      </c>
      <c r="G19">
        <v>1</v>
      </c>
      <c r="H19" s="25">
        <v>6</v>
      </c>
      <c r="I19" s="26">
        <v>245.7</v>
      </c>
      <c r="J19">
        <v>2</v>
      </c>
      <c r="K19">
        <v>0</v>
      </c>
      <c r="L19">
        <v>0</v>
      </c>
      <c r="M19">
        <v>117</v>
      </c>
      <c r="N19">
        <v>142.4</v>
      </c>
      <c r="O19">
        <v>259.39999999999998</v>
      </c>
      <c r="P19" s="24">
        <v>1.8</v>
      </c>
      <c r="Q19">
        <v>0.4</v>
      </c>
      <c r="R19" s="27">
        <v>2.2999999999999998</v>
      </c>
      <c r="S19" s="26">
        <v>94.7</v>
      </c>
      <c r="T19">
        <v>0.8</v>
      </c>
      <c r="U19">
        <v>0</v>
      </c>
      <c r="V19">
        <v>0</v>
      </c>
      <c r="W19">
        <v>45.1</v>
      </c>
      <c r="X19">
        <v>54.9</v>
      </c>
      <c r="Y19">
        <v>100</v>
      </c>
    </row>
    <row r="20" spans="1:25" x14ac:dyDescent="0.2">
      <c r="A20">
        <v>2020</v>
      </c>
      <c r="B20">
        <v>8250000</v>
      </c>
      <c r="C20" t="s">
        <v>110</v>
      </c>
      <c r="D20">
        <v>2305</v>
      </c>
      <c r="E20" t="s">
        <v>494</v>
      </c>
      <c r="F20" s="24">
        <v>4.7</v>
      </c>
      <c r="G20">
        <v>1</v>
      </c>
      <c r="H20" s="25">
        <v>3</v>
      </c>
      <c r="I20" s="26">
        <v>135</v>
      </c>
      <c r="J20">
        <v>1</v>
      </c>
      <c r="K20">
        <v>0</v>
      </c>
      <c r="L20">
        <v>0</v>
      </c>
      <c r="M20">
        <v>69.599999999999994</v>
      </c>
      <c r="N20">
        <v>75.099999999999994</v>
      </c>
      <c r="O20">
        <v>144.69999999999999</v>
      </c>
      <c r="P20" s="24">
        <v>3.2</v>
      </c>
      <c r="Q20">
        <v>0.7</v>
      </c>
      <c r="R20" s="27">
        <v>2.1</v>
      </c>
      <c r="S20" s="26">
        <v>93.3</v>
      </c>
      <c r="T20">
        <v>0.7</v>
      </c>
      <c r="U20">
        <v>0</v>
      </c>
      <c r="V20">
        <v>0</v>
      </c>
      <c r="W20">
        <v>48.1</v>
      </c>
      <c r="X20">
        <v>51.9</v>
      </c>
      <c r="Y20">
        <v>100</v>
      </c>
    </row>
    <row r="21" spans="1:25" x14ac:dyDescent="0.2">
      <c r="A21">
        <v>2012</v>
      </c>
      <c r="B21">
        <v>8250000</v>
      </c>
      <c r="C21" t="s">
        <v>110</v>
      </c>
      <c r="D21">
        <v>2305</v>
      </c>
      <c r="E21" t="s">
        <v>494</v>
      </c>
      <c r="F21" s="24">
        <v>4</v>
      </c>
      <c r="G21">
        <v>1.4</v>
      </c>
      <c r="H21" s="25">
        <v>5</v>
      </c>
      <c r="I21" s="26">
        <v>157.4</v>
      </c>
      <c r="J21">
        <v>0</v>
      </c>
      <c r="K21">
        <v>0</v>
      </c>
      <c r="L21">
        <v>0</v>
      </c>
      <c r="M21">
        <v>91.1</v>
      </c>
      <c r="N21">
        <v>76.599999999999994</v>
      </c>
      <c r="O21">
        <v>167.8</v>
      </c>
      <c r="P21" s="24">
        <v>2.4</v>
      </c>
      <c r="Q21">
        <v>0.8</v>
      </c>
      <c r="R21" s="27">
        <v>3</v>
      </c>
      <c r="S21" s="26">
        <v>93.8</v>
      </c>
      <c r="T21">
        <v>0</v>
      </c>
      <c r="U21">
        <v>0</v>
      </c>
      <c r="V21">
        <v>0</v>
      </c>
      <c r="W21">
        <v>54.3</v>
      </c>
      <c r="X21">
        <v>45.7</v>
      </c>
      <c r="Y21">
        <v>100</v>
      </c>
    </row>
    <row r="22" spans="1:25" x14ac:dyDescent="0.2">
      <c r="A22">
        <v>2013</v>
      </c>
      <c r="B22">
        <v>8250000</v>
      </c>
      <c r="C22" t="s">
        <v>110</v>
      </c>
      <c r="D22">
        <v>2305</v>
      </c>
      <c r="E22" t="s">
        <v>494</v>
      </c>
      <c r="F22" s="24">
        <v>4</v>
      </c>
      <c r="G22">
        <v>1.4</v>
      </c>
      <c r="H22" s="25">
        <v>4</v>
      </c>
      <c r="I22" s="26">
        <v>151.6</v>
      </c>
      <c r="J22">
        <v>0</v>
      </c>
      <c r="K22">
        <v>0</v>
      </c>
      <c r="L22">
        <v>0</v>
      </c>
      <c r="M22">
        <v>82.2</v>
      </c>
      <c r="N22">
        <v>78.8</v>
      </c>
      <c r="O22">
        <v>161</v>
      </c>
      <c r="P22" s="24">
        <v>2.5</v>
      </c>
      <c r="Q22">
        <v>0.9</v>
      </c>
      <c r="R22" s="27">
        <v>2.5</v>
      </c>
      <c r="S22" s="26">
        <v>94.2</v>
      </c>
      <c r="T22">
        <v>0</v>
      </c>
      <c r="U22">
        <v>0</v>
      </c>
      <c r="V22">
        <v>0</v>
      </c>
      <c r="W22">
        <v>51.1</v>
      </c>
      <c r="X22">
        <v>48.9</v>
      </c>
      <c r="Y22">
        <v>100</v>
      </c>
    </row>
    <row r="23" spans="1:25" x14ac:dyDescent="0.2">
      <c r="A23">
        <v>2014</v>
      </c>
      <c r="B23">
        <v>8250000</v>
      </c>
      <c r="C23" t="s">
        <v>110</v>
      </c>
      <c r="D23">
        <v>2305</v>
      </c>
      <c r="E23" t="s">
        <v>494</v>
      </c>
      <c r="F23" s="24">
        <v>4</v>
      </c>
      <c r="G23">
        <v>1</v>
      </c>
      <c r="H23" s="25">
        <v>4</v>
      </c>
      <c r="I23" s="26">
        <v>150.1</v>
      </c>
      <c r="J23">
        <v>0</v>
      </c>
      <c r="K23">
        <v>0</v>
      </c>
      <c r="L23">
        <v>0</v>
      </c>
      <c r="M23">
        <v>81.7</v>
      </c>
      <c r="N23">
        <v>77.400000000000006</v>
      </c>
      <c r="O23">
        <v>159.1</v>
      </c>
      <c r="P23" s="24">
        <v>2.5</v>
      </c>
      <c r="Q23">
        <v>0.6</v>
      </c>
      <c r="R23" s="27">
        <v>2.5</v>
      </c>
      <c r="S23" s="26">
        <v>94.3</v>
      </c>
      <c r="T23">
        <v>0</v>
      </c>
      <c r="U23">
        <v>0</v>
      </c>
      <c r="V23">
        <v>0</v>
      </c>
      <c r="W23">
        <v>51.4</v>
      </c>
      <c r="X23">
        <v>48.6</v>
      </c>
      <c r="Y23">
        <v>100</v>
      </c>
    </row>
    <row r="24" spans="1:25" x14ac:dyDescent="0.2">
      <c r="A24">
        <v>2008</v>
      </c>
      <c r="B24">
        <v>8250000</v>
      </c>
      <c r="C24" t="s">
        <v>110</v>
      </c>
      <c r="D24">
        <v>2305</v>
      </c>
      <c r="E24" t="s">
        <v>494</v>
      </c>
      <c r="F24" s="24">
        <v>2.9</v>
      </c>
      <c r="G24">
        <v>0</v>
      </c>
      <c r="H24" s="25">
        <v>4.9000000000000004</v>
      </c>
      <c r="I24" s="26">
        <v>167.9</v>
      </c>
      <c r="J24">
        <v>0</v>
      </c>
      <c r="K24">
        <v>0</v>
      </c>
      <c r="L24">
        <v>2.9</v>
      </c>
      <c r="M24">
        <v>107.5</v>
      </c>
      <c r="N24">
        <v>71.099999999999994</v>
      </c>
      <c r="O24">
        <v>178.6</v>
      </c>
      <c r="P24" s="24">
        <v>1.6</v>
      </c>
      <c r="Q24">
        <v>0</v>
      </c>
      <c r="R24" s="27">
        <v>2.8</v>
      </c>
      <c r="S24" s="26">
        <v>94</v>
      </c>
      <c r="T24">
        <v>0</v>
      </c>
      <c r="U24">
        <v>0</v>
      </c>
      <c r="V24">
        <v>1.6</v>
      </c>
      <c r="W24">
        <v>60.2</v>
      </c>
      <c r="X24">
        <v>39.799999999999997</v>
      </c>
      <c r="Y24">
        <v>100</v>
      </c>
    </row>
    <row r="25" spans="1:25" x14ac:dyDescent="0.2">
      <c r="A25">
        <v>2009</v>
      </c>
      <c r="B25">
        <v>8250000</v>
      </c>
      <c r="C25" t="s">
        <v>110</v>
      </c>
      <c r="D25">
        <v>2305</v>
      </c>
      <c r="E25" t="s">
        <v>494</v>
      </c>
      <c r="F25" s="24">
        <v>2.9</v>
      </c>
      <c r="G25">
        <v>1</v>
      </c>
      <c r="H25" s="25">
        <v>4.9000000000000004</v>
      </c>
      <c r="I25" s="26">
        <v>172.3</v>
      </c>
      <c r="J25">
        <v>0</v>
      </c>
      <c r="K25">
        <v>0</v>
      </c>
      <c r="L25">
        <v>2.9</v>
      </c>
      <c r="M25">
        <v>111</v>
      </c>
      <c r="N25">
        <v>73</v>
      </c>
      <c r="O25">
        <v>184</v>
      </c>
      <c r="P25" s="24">
        <v>1.6</v>
      </c>
      <c r="Q25">
        <v>0.5</v>
      </c>
      <c r="R25" s="27">
        <v>2.7</v>
      </c>
      <c r="S25" s="26">
        <v>93.6</v>
      </c>
      <c r="T25">
        <v>0</v>
      </c>
      <c r="U25">
        <v>0</v>
      </c>
      <c r="V25">
        <v>1.6</v>
      </c>
      <c r="W25">
        <v>60.3</v>
      </c>
      <c r="X25">
        <v>39.700000000000003</v>
      </c>
      <c r="Y25">
        <v>100</v>
      </c>
    </row>
    <row r="26" spans="1:25" x14ac:dyDescent="0.2">
      <c r="A26">
        <v>2010</v>
      </c>
      <c r="B26">
        <v>8250000</v>
      </c>
      <c r="C26" t="s">
        <v>110</v>
      </c>
      <c r="D26">
        <v>2305</v>
      </c>
      <c r="E26" t="s">
        <v>494</v>
      </c>
      <c r="F26" s="24">
        <v>2.9</v>
      </c>
      <c r="G26">
        <v>1</v>
      </c>
      <c r="H26" s="25">
        <v>4</v>
      </c>
      <c r="I26" s="26">
        <v>171.1</v>
      </c>
      <c r="J26">
        <v>0</v>
      </c>
      <c r="K26">
        <v>0</v>
      </c>
      <c r="L26">
        <v>3</v>
      </c>
      <c r="M26">
        <v>104.9</v>
      </c>
      <c r="N26">
        <v>77.099999999999994</v>
      </c>
      <c r="O26">
        <v>182</v>
      </c>
      <c r="P26" s="24">
        <v>1.6</v>
      </c>
      <c r="Q26">
        <v>0.5</v>
      </c>
      <c r="R26" s="27">
        <v>2.2000000000000002</v>
      </c>
      <c r="S26" s="26">
        <v>94</v>
      </c>
      <c r="T26">
        <v>0</v>
      </c>
      <c r="U26">
        <v>0</v>
      </c>
      <c r="V26">
        <v>1.6</v>
      </c>
      <c r="W26">
        <v>57.6</v>
      </c>
      <c r="X26">
        <v>42.4</v>
      </c>
      <c r="Y26">
        <v>100</v>
      </c>
    </row>
    <row r="27" spans="1:25" x14ac:dyDescent="0.2">
      <c r="A27">
        <v>2011</v>
      </c>
      <c r="B27">
        <v>8250000</v>
      </c>
      <c r="C27" t="s">
        <v>110</v>
      </c>
      <c r="D27">
        <v>2305</v>
      </c>
      <c r="E27" t="s">
        <v>494</v>
      </c>
      <c r="F27" s="24">
        <v>2.9</v>
      </c>
      <c r="G27">
        <v>1</v>
      </c>
      <c r="H27" s="25">
        <v>4</v>
      </c>
      <c r="I27" s="26">
        <v>163.5</v>
      </c>
      <c r="J27">
        <v>0</v>
      </c>
      <c r="K27">
        <v>0</v>
      </c>
      <c r="L27">
        <v>2</v>
      </c>
      <c r="M27">
        <v>95.1</v>
      </c>
      <c r="N27">
        <v>78.3</v>
      </c>
      <c r="O27">
        <v>173.4</v>
      </c>
      <c r="P27" s="24">
        <v>1.6</v>
      </c>
      <c r="Q27">
        <v>0.6</v>
      </c>
      <c r="R27" s="27">
        <v>2.2999999999999998</v>
      </c>
      <c r="S27" s="26">
        <v>94.3</v>
      </c>
      <c r="T27">
        <v>0</v>
      </c>
      <c r="U27">
        <v>0</v>
      </c>
      <c r="V27">
        <v>1.1000000000000001</v>
      </c>
      <c r="W27">
        <v>54.8</v>
      </c>
      <c r="X27">
        <v>45.2</v>
      </c>
      <c r="Y27">
        <v>100</v>
      </c>
    </row>
    <row r="28" spans="1:25" x14ac:dyDescent="0.2">
      <c r="A28">
        <v>2009</v>
      </c>
      <c r="B28">
        <v>8250000</v>
      </c>
      <c r="C28" t="s">
        <v>110</v>
      </c>
      <c r="D28">
        <v>4100</v>
      </c>
      <c r="E28" t="s">
        <v>495</v>
      </c>
      <c r="F28" s="24">
        <v>2</v>
      </c>
      <c r="G28">
        <v>0</v>
      </c>
      <c r="H28" s="25">
        <v>0</v>
      </c>
      <c r="I28" s="26">
        <v>24.9</v>
      </c>
      <c r="J28">
        <v>0</v>
      </c>
      <c r="K28">
        <v>0</v>
      </c>
      <c r="L28">
        <v>0</v>
      </c>
      <c r="M28">
        <v>12</v>
      </c>
      <c r="N28">
        <v>14.9</v>
      </c>
      <c r="O28">
        <v>26.9</v>
      </c>
      <c r="P28" s="24">
        <v>7.6</v>
      </c>
      <c r="Q28">
        <v>0</v>
      </c>
      <c r="R28" s="27">
        <v>0</v>
      </c>
      <c r="S28" s="26">
        <v>92.4</v>
      </c>
      <c r="T28">
        <v>0</v>
      </c>
      <c r="U28">
        <v>0</v>
      </c>
      <c r="V28">
        <v>0</v>
      </c>
      <c r="W28">
        <v>44.6</v>
      </c>
      <c r="X28">
        <v>55.4</v>
      </c>
      <c r="Y28">
        <v>100</v>
      </c>
    </row>
    <row r="29" spans="1:25" x14ac:dyDescent="0.2">
      <c r="A29">
        <v>2010</v>
      </c>
      <c r="B29">
        <v>8250000</v>
      </c>
      <c r="C29" t="s">
        <v>110</v>
      </c>
      <c r="D29">
        <v>4100</v>
      </c>
      <c r="E29" t="s">
        <v>495</v>
      </c>
      <c r="F29" s="24">
        <v>2</v>
      </c>
      <c r="G29">
        <v>0</v>
      </c>
      <c r="H29" s="25">
        <v>0</v>
      </c>
      <c r="I29" s="26">
        <v>25.8</v>
      </c>
      <c r="J29">
        <v>0</v>
      </c>
      <c r="K29">
        <v>0</v>
      </c>
      <c r="L29">
        <v>0</v>
      </c>
      <c r="M29">
        <v>15</v>
      </c>
      <c r="N29">
        <v>12.8</v>
      </c>
      <c r="O29">
        <v>27.7</v>
      </c>
      <c r="P29" s="24">
        <v>7.1</v>
      </c>
      <c r="Q29">
        <v>0</v>
      </c>
      <c r="R29" s="27">
        <v>0</v>
      </c>
      <c r="S29" s="26">
        <v>92.9</v>
      </c>
      <c r="T29">
        <v>0</v>
      </c>
      <c r="U29">
        <v>0</v>
      </c>
      <c r="V29">
        <v>0</v>
      </c>
      <c r="W29">
        <v>53.9</v>
      </c>
      <c r="X29">
        <v>46.1</v>
      </c>
      <c r="Y29">
        <v>100</v>
      </c>
    </row>
    <row r="30" spans="1:25" x14ac:dyDescent="0.2">
      <c r="A30">
        <v>2012</v>
      </c>
      <c r="B30">
        <v>8250000</v>
      </c>
      <c r="C30" t="s">
        <v>110</v>
      </c>
      <c r="D30">
        <v>4100</v>
      </c>
      <c r="E30" t="s">
        <v>495</v>
      </c>
      <c r="F30" s="24">
        <v>2</v>
      </c>
      <c r="G30">
        <v>0</v>
      </c>
      <c r="H30" s="25">
        <v>0</v>
      </c>
      <c r="I30" s="26">
        <v>27.3</v>
      </c>
      <c r="J30">
        <v>0</v>
      </c>
      <c r="K30">
        <v>0</v>
      </c>
      <c r="L30">
        <v>0</v>
      </c>
      <c r="M30">
        <v>14</v>
      </c>
      <c r="N30">
        <v>15.3</v>
      </c>
      <c r="O30">
        <v>29.3</v>
      </c>
      <c r="P30" s="24">
        <v>6.8</v>
      </c>
      <c r="Q30">
        <v>0</v>
      </c>
      <c r="R30" s="27">
        <v>0</v>
      </c>
      <c r="S30" s="26">
        <v>93.2</v>
      </c>
      <c r="T30">
        <v>0</v>
      </c>
      <c r="U30">
        <v>0</v>
      </c>
      <c r="V30">
        <v>0</v>
      </c>
      <c r="W30">
        <v>47.7</v>
      </c>
      <c r="X30">
        <v>52.3</v>
      </c>
      <c r="Y30">
        <v>100</v>
      </c>
    </row>
    <row r="31" spans="1:25" x14ac:dyDescent="0.2">
      <c r="A31">
        <v>2011</v>
      </c>
      <c r="B31">
        <v>8250000</v>
      </c>
      <c r="C31" t="s">
        <v>110</v>
      </c>
      <c r="D31">
        <v>4100</v>
      </c>
      <c r="E31" t="s">
        <v>495</v>
      </c>
      <c r="F31" s="24">
        <v>1.9</v>
      </c>
      <c r="G31">
        <v>0</v>
      </c>
      <c r="H31" s="25">
        <v>0</v>
      </c>
      <c r="I31" s="26">
        <v>27.4</v>
      </c>
      <c r="J31">
        <v>0</v>
      </c>
      <c r="K31">
        <v>0</v>
      </c>
      <c r="L31">
        <v>0</v>
      </c>
      <c r="M31">
        <v>13.8</v>
      </c>
      <c r="N31">
        <v>15.5</v>
      </c>
      <c r="O31">
        <v>29.3</v>
      </c>
      <c r="P31" s="24">
        <v>6.5</v>
      </c>
      <c r="Q31">
        <v>0</v>
      </c>
      <c r="R31" s="27">
        <v>0</v>
      </c>
      <c r="S31" s="26">
        <v>93.5</v>
      </c>
      <c r="T31">
        <v>0</v>
      </c>
      <c r="U31">
        <v>0</v>
      </c>
      <c r="V31">
        <v>0</v>
      </c>
      <c r="W31">
        <v>47.1</v>
      </c>
      <c r="X31">
        <v>52.9</v>
      </c>
      <c r="Y31">
        <v>100</v>
      </c>
    </row>
    <row r="32" spans="1:25" x14ac:dyDescent="0.2">
      <c r="A32">
        <v>2008</v>
      </c>
      <c r="B32">
        <v>8250000</v>
      </c>
      <c r="C32" t="s">
        <v>110</v>
      </c>
      <c r="D32">
        <v>1211</v>
      </c>
      <c r="E32" t="s">
        <v>496</v>
      </c>
      <c r="F32" s="24">
        <v>1</v>
      </c>
      <c r="G32">
        <v>0</v>
      </c>
      <c r="H32" s="25">
        <v>0</v>
      </c>
      <c r="I32" s="26">
        <v>0</v>
      </c>
      <c r="J32">
        <v>0</v>
      </c>
      <c r="K32">
        <v>0</v>
      </c>
      <c r="L32">
        <v>0</v>
      </c>
      <c r="M32">
        <v>1</v>
      </c>
      <c r="N32">
        <v>0</v>
      </c>
      <c r="O32">
        <v>1</v>
      </c>
      <c r="P32" s="24">
        <v>100</v>
      </c>
      <c r="Q32">
        <v>0</v>
      </c>
      <c r="R32" s="27">
        <v>0</v>
      </c>
      <c r="S32" s="26">
        <v>0</v>
      </c>
      <c r="T32">
        <v>0</v>
      </c>
      <c r="U32">
        <v>0</v>
      </c>
      <c r="V32">
        <v>0</v>
      </c>
      <c r="W32">
        <v>100</v>
      </c>
      <c r="X32">
        <v>0</v>
      </c>
      <c r="Y32">
        <v>100</v>
      </c>
    </row>
    <row r="33" spans="1:25" x14ac:dyDescent="0.2">
      <c r="A33">
        <v>2008</v>
      </c>
      <c r="B33">
        <v>8250000</v>
      </c>
      <c r="C33" t="s">
        <v>110</v>
      </c>
      <c r="D33">
        <v>4100</v>
      </c>
      <c r="E33" t="s">
        <v>495</v>
      </c>
      <c r="F33" s="24">
        <v>1</v>
      </c>
      <c r="G33">
        <v>0</v>
      </c>
      <c r="H33" s="25">
        <v>0</v>
      </c>
      <c r="I33" s="26">
        <v>27.6</v>
      </c>
      <c r="J33">
        <v>0</v>
      </c>
      <c r="K33">
        <v>0</v>
      </c>
      <c r="L33">
        <v>0</v>
      </c>
      <c r="M33">
        <v>11.9</v>
      </c>
      <c r="N33">
        <v>16.8</v>
      </c>
      <c r="O33">
        <v>28.6</v>
      </c>
      <c r="P33" s="24">
        <v>3.5</v>
      </c>
      <c r="Q33">
        <v>0</v>
      </c>
      <c r="R33" s="27">
        <v>0</v>
      </c>
      <c r="S33" s="26">
        <v>96.5</v>
      </c>
      <c r="T33">
        <v>0</v>
      </c>
      <c r="U33">
        <v>0</v>
      </c>
      <c r="V33">
        <v>0</v>
      </c>
      <c r="W33">
        <v>41.4</v>
      </c>
      <c r="X33">
        <v>58.6</v>
      </c>
      <c r="Y33">
        <v>100</v>
      </c>
    </row>
    <row r="34" spans="1:25" x14ac:dyDescent="0.2">
      <c r="A34">
        <v>2009</v>
      </c>
      <c r="B34">
        <v>8250000</v>
      </c>
      <c r="C34" t="s">
        <v>110</v>
      </c>
      <c r="D34">
        <v>1211</v>
      </c>
      <c r="E34" t="s">
        <v>496</v>
      </c>
      <c r="F34" s="24">
        <v>1</v>
      </c>
      <c r="G34">
        <v>0</v>
      </c>
      <c r="H34" s="25">
        <v>0</v>
      </c>
      <c r="I34" s="26">
        <v>0</v>
      </c>
      <c r="J34">
        <v>0</v>
      </c>
      <c r="K34">
        <v>0</v>
      </c>
      <c r="L34">
        <v>0</v>
      </c>
      <c r="M34">
        <v>1</v>
      </c>
      <c r="N34">
        <v>0</v>
      </c>
      <c r="O34">
        <v>1</v>
      </c>
      <c r="P34" s="24">
        <v>100</v>
      </c>
      <c r="Q34">
        <v>0</v>
      </c>
      <c r="R34" s="27">
        <v>0</v>
      </c>
      <c r="S34" s="26">
        <v>0</v>
      </c>
      <c r="T34">
        <v>0</v>
      </c>
      <c r="U34">
        <v>0</v>
      </c>
      <c r="V34">
        <v>0</v>
      </c>
      <c r="W34">
        <v>100</v>
      </c>
      <c r="X34">
        <v>0</v>
      </c>
      <c r="Y34">
        <v>100</v>
      </c>
    </row>
    <row r="35" spans="1:25" x14ac:dyDescent="0.2">
      <c r="A35">
        <v>2010</v>
      </c>
      <c r="B35">
        <v>8250000</v>
      </c>
      <c r="C35" t="s">
        <v>110</v>
      </c>
      <c r="D35">
        <v>1211</v>
      </c>
      <c r="E35" t="s">
        <v>496</v>
      </c>
      <c r="F35" s="24">
        <v>1</v>
      </c>
      <c r="G35">
        <v>0</v>
      </c>
      <c r="H35" s="25">
        <v>0</v>
      </c>
      <c r="I35" s="26">
        <v>0</v>
      </c>
      <c r="J35">
        <v>0</v>
      </c>
      <c r="K35">
        <v>0</v>
      </c>
      <c r="L35">
        <v>0</v>
      </c>
      <c r="M35">
        <v>1</v>
      </c>
      <c r="N35">
        <v>0</v>
      </c>
      <c r="O35">
        <v>1</v>
      </c>
      <c r="P35" s="24">
        <v>100</v>
      </c>
      <c r="Q35">
        <v>0</v>
      </c>
      <c r="R35" s="27">
        <v>0</v>
      </c>
      <c r="S35" s="26">
        <v>0</v>
      </c>
      <c r="T35">
        <v>0</v>
      </c>
      <c r="U35">
        <v>0</v>
      </c>
      <c r="V35">
        <v>0</v>
      </c>
      <c r="W35">
        <v>100</v>
      </c>
      <c r="X35">
        <v>0</v>
      </c>
      <c r="Y35">
        <v>100</v>
      </c>
    </row>
    <row r="36" spans="1:25" x14ac:dyDescent="0.2">
      <c r="A36">
        <v>2011</v>
      </c>
      <c r="B36">
        <v>8250000</v>
      </c>
      <c r="C36" t="s">
        <v>110</v>
      </c>
      <c r="D36">
        <v>1211</v>
      </c>
      <c r="E36" t="s">
        <v>496</v>
      </c>
      <c r="F36" s="24">
        <v>1</v>
      </c>
      <c r="G36">
        <v>0</v>
      </c>
      <c r="H36" s="25">
        <v>0</v>
      </c>
      <c r="I36" s="26">
        <v>0</v>
      </c>
      <c r="J36">
        <v>0</v>
      </c>
      <c r="K36">
        <v>0</v>
      </c>
      <c r="L36">
        <v>0</v>
      </c>
      <c r="M36">
        <v>1</v>
      </c>
      <c r="N36">
        <v>0</v>
      </c>
      <c r="O36">
        <v>1</v>
      </c>
      <c r="P36" s="24">
        <v>100</v>
      </c>
      <c r="Q36">
        <v>0</v>
      </c>
      <c r="R36" s="27">
        <v>0</v>
      </c>
      <c r="S36" s="26">
        <v>0</v>
      </c>
      <c r="T36">
        <v>0</v>
      </c>
      <c r="U36">
        <v>0</v>
      </c>
      <c r="V36">
        <v>0</v>
      </c>
      <c r="W36">
        <v>100</v>
      </c>
      <c r="X36">
        <v>0</v>
      </c>
      <c r="Y36">
        <v>100</v>
      </c>
    </row>
    <row r="37" spans="1:25" x14ac:dyDescent="0.2">
      <c r="A37">
        <v>2012</v>
      </c>
      <c r="B37">
        <v>8250000</v>
      </c>
      <c r="C37" t="s">
        <v>110</v>
      </c>
      <c r="D37">
        <v>1210</v>
      </c>
      <c r="E37" t="s">
        <v>497</v>
      </c>
      <c r="F37" s="24">
        <v>1</v>
      </c>
      <c r="G37">
        <v>0</v>
      </c>
      <c r="H37" s="25">
        <v>0</v>
      </c>
      <c r="I37" s="26">
        <v>0</v>
      </c>
      <c r="J37">
        <v>0</v>
      </c>
      <c r="K37">
        <v>0</v>
      </c>
      <c r="L37">
        <v>0</v>
      </c>
      <c r="M37">
        <v>1</v>
      </c>
      <c r="N37">
        <v>0</v>
      </c>
      <c r="O37">
        <v>1</v>
      </c>
      <c r="P37" s="24">
        <v>100</v>
      </c>
      <c r="Q37">
        <v>0</v>
      </c>
      <c r="R37" s="27">
        <v>0</v>
      </c>
      <c r="S37" s="26">
        <v>0</v>
      </c>
      <c r="T37">
        <v>0</v>
      </c>
      <c r="U37">
        <v>0</v>
      </c>
      <c r="V37">
        <v>0</v>
      </c>
      <c r="W37">
        <v>100</v>
      </c>
      <c r="X37">
        <v>0</v>
      </c>
      <c r="Y37">
        <v>100</v>
      </c>
    </row>
    <row r="38" spans="1:25" x14ac:dyDescent="0.2">
      <c r="A38">
        <v>2013</v>
      </c>
      <c r="B38">
        <v>8250000</v>
      </c>
      <c r="C38" t="s">
        <v>110</v>
      </c>
      <c r="D38">
        <v>4100</v>
      </c>
      <c r="E38" t="s">
        <v>495</v>
      </c>
      <c r="F38" s="24">
        <v>1</v>
      </c>
      <c r="G38">
        <v>0</v>
      </c>
      <c r="H38" s="25">
        <v>1</v>
      </c>
      <c r="I38" s="26">
        <v>26.5</v>
      </c>
      <c r="J38">
        <v>0</v>
      </c>
      <c r="K38">
        <v>0</v>
      </c>
      <c r="L38">
        <v>0</v>
      </c>
      <c r="M38">
        <v>15</v>
      </c>
      <c r="N38">
        <v>13.5</v>
      </c>
      <c r="O38">
        <v>28.5</v>
      </c>
      <c r="P38" s="24">
        <v>3.5</v>
      </c>
      <c r="Q38">
        <v>0</v>
      </c>
      <c r="R38" s="27">
        <v>3.5</v>
      </c>
      <c r="S38" s="26">
        <v>93</v>
      </c>
      <c r="T38">
        <v>0</v>
      </c>
      <c r="U38">
        <v>0</v>
      </c>
      <c r="V38">
        <v>0</v>
      </c>
      <c r="W38">
        <v>52.6</v>
      </c>
      <c r="X38">
        <v>47.4</v>
      </c>
      <c r="Y38">
        <v>100</v>
      </c>
    </row>
    <row r="39" spans="1:25" x14ac:dyDescent="0.2">
      <c r="A39">
        <v>2013</v>
      </c>
      <c r="B39">
        <v>8250000</v>
      </c>
      <c r="C39" t="s">
        <v>110</v>
      </c>
      <c r="D39">
        <v>1210</v>
      </c>
      <c r="E39" t="s">
        <v>497</v>
      </c>
      <c r="F39" s="24">
        <v>1</v>
      </c>
      <c r="G39">
        <v>0</v>
      </c>
      <c r="H39" s="25">
        <v>0</v>
      </c>
      <c r="I39" s="26">
        <v>0</v>
      </c>
      <c r="J39">
        <v>0</v>
      </c>
      <c r="K39">
        <v>0</v>
      </c>
      <c r="L39">
        <v>0</v>
      </c>
      <c r="M39">
        <v>1</v>
      </c>
      <c r="N39">
        <v>0</v>
      </c>
      <c r="O39">
        <v>1</v>
      </c>
      <c r="P39" s="24">
        <v>100</v>
      </c>
      <c r="Q39">
        <v>0</v>
      </c>
      <c r="R39" s="27">
        <v>0</v>
      </c>
      <c r="S39" s="26">
        <v>0</v>
      </c>
      <c r="T39">
        <v>0</v>
      </c>
      <c r="U39">
        <v>0</v>
      </c>
      <c r="V39">
        <v>0</v>
      </c>
      <c r="W39">
        <v>100</v>
      </c>
      <c r="X39">
        <v>0</v>
      </c>
      <c r="Y39">
        <v>100</v>
      </c>
    </row>
    <row r="40" spans="1:25" x14ac:dyDescent="0.2">
      <c r="A40">
        <v>2014</v>
      </c>
      <c r="B40">
        <v>8250000</v>
      </c>
      <c r="C40" t="s">
        <v>110</v>
      </c>
      <c r="D40">
        <v>4100</v>
      </c>
      <c r="E40" t="s">
        <v>495</v>
      </c>
      <c r="F40" s="24">
        <v>1</v>
      </c>
      <c r="G40">
        <v>0</v>
      </c>
      <c r="H40" s="25">
        <v>1</v>
      </c>
      <c r="I40" s="26">
        <v>20.8</v>
      </c>
      <c r="J40">
        <v>0</v>
      </c>
      <c r="K40">
        <v>0</v>
      </c>
      <c r="L40">
        <v>0</v>
      </c>
      <c r="M40">
        <v>8.8000000000000007</v>
      </c>
      <c r="N40">
        <v>14</v>
      </c>
      <c r="O40">
        <v>22.8</v>
      </c>
      <c r="P40" s="24">
        <v>4.4000000000000004</v>
      </c>
      <c r="Q40">
        <v>0</v>
      </c>
      <c r="R40" s="27">
        <v>4.4000000000000004</v>
      </c>
      <c r="S40" s="26">
        <v>91.2</v>
      </c>
      <c r="T40">
        <v>0</v>
      </c>
      <c r="U40">
        <v>0</v>
      </c>
      <c r="V40">
        <v>0</v>
      </c>
      <c r="W40">
        <v>38.5</v>
      </c>
      <c r="X40">
        <v>61.5</v>
      </c>
      <c r="Y40">
        <v>100</v>
      </c>
    </row>
    <row r="41" spans="1:25" x14ac:dyDescent="0.2">
      <c r="A41">
        <v>2014</v>
      </c>
      <c r="B41">
        <v>8250000</v>
      </c>
      <c r="C41" t="s">
        <v>110</v>
      </c>
      <c r="D41">
        <v>1210</v>
      </c>
      <c r="E41" t="s">
        <v>497</v>
      </c>
      <c r="F41" s="24">
        <v>1</v>
      </c>
      <c r="G41">
        <v>0</v>
      </c>
      <c r="H41" s="25">
        <v>0</v>
      </c>
      <c r="I41" s="26">
        <v>0</v>
      </c>
      <c r="J41">
        <v>0</v>
      </c>
      <c r="K41">
        <v>0</v>
      </c>
      <c r="L41">
        <v>0</v>
      </c>
      <c r="M41">
        <v>1</v>
      </c>
      <c r="N41">
        <v>0</v>
      </c>
      <c r="O41">
        <v>1</v>
      </c>
      <c r="P41" s="24">
        <v>100</v>
      </c>
      <c r="Q41">
        <v>0</v>
      </c>
      <c r="R41" s="27">
        <v>0</v>
      </c>
      <c r="S41" s="26">
        <v>0</v>
      </c>
      <c r="T41">
        <v>0</v>
      </c>
      <c r="U41">
        <v>0</v>
      </c>
      <c r="V41">
        <v>0</v>
      </c>
      <c r="W41">
        <v>100</v>
      </c>
      <c r="X41">
        <v>0</v>
      </c>
      <c r="Y41">
        <v>100</v>
      </c>
    </row>
    <row r="42" spans="1:25" x14ac:dyDescent="0.2">
      <c r="A42">
        <v>2015</v>
      </c>
      <c r="B42">
        <v>8250000</v>
      </c>
      <c r="C42" t="s">
        <v>110</v>
      </c>
      <c r="D42">
        <v>1210</v>
      </c>
      <c r="E42" t="s">
        <v>497</v>
      </c>
      <c r="F42" s="24">
        <v>1</v>
      </c>
      <c r="G42">
        <v>0</v>
      </c>
      <c r="H42" s="25">
        <v>0</v>
      </c>
      <c r="I42" s="26">
        <v>0</v>
      </c>
      <c r="J42">
        <v>0</v>
      </c>
      <c r="K42">
        <v>0</v>
      </c>
      <c r="L42">
        <v>0</v>
      </c>
      <c r="M42">
        <v>1</v>
      </c>
      <c r="N42">
        <v>0</v>
      </c>
      <c r="O42">
        <v>1</v>
      </c>
      <c r="P42" s="24">
        <v>100</v>
      </c>
      <c r="Q42">
        <v>0</v>
      </c>
      <c r="R42" s="27">
        <v>0</v>
      </c>
      <c r="S42" s="26">
        <v>0</v>
      </c>
      <c r="T42">
        <v>0</v>
      </c>
      <c r="U42">
        <v>0</v>
      </c>
      <c r="V42">
        <v>0</v>
      </c>
      <c r="W42">
        <v>100</v>
      </c>
      <c r="X42">
        <v>0</v>
      </c>
      <c r="Y42">
        <v>100</v>
      </c>
    </row>
    <row r="43" spans="1:25" x14ac:dyDescent="0.2">
      <c r="A43">
        <v>2016</v>
      </c>
      <c r="B43">
        <v>8250000</v>
      </c>
      <c r="C43" t="s">
        <v>110</v>
      </c>
      <c r="D43">
        <v>1210</v>
      </c>
      <c r="E43" t="s">
        <v>497</v>
      </c>
      <c r="F43" s="24">
        <v>1</v>
      </c>
      <c r="G43">
        <v>0</v>
      </c>
      <c r="H43" s="25">
        <v>0</v>
      </c>
      <c r="I43" s="26">
        <v>0</v>
      </c>
      <c r="J43">
        <v>0</v>
      </c>
      <c r="K43">
        <v>0</v>
      </c>
      <c r="L43">
        <v>0</v>
      </c>
      <c r="M43">
        <v>1</v>
      </c>
      <c r="N43">
        <v>0</v>
      </c>
      <c r="O43">
        <v>1</v>
      </c>
      <c r="P43" s="24">
        <v>100</v>
      </c>
      <c r="Q43">
        <v>0</v>
      </c>
      <c r="R43" s="27">
        <v>0</v>
      </c>
      <c r="S43" s="26">
        <v>0</v>
      </c>
      <c r="T43">
        <v>0</v>
      </c>
      <c r="U43">
        <v>0</v>
      </c>
      <c r="V43">
        <v>0</v>
      </c>
      <c r="W43">
        <v>100</v>
      </c>
      <c r="X43">
        <v>0</v>
      </c>
      <c r="Y43">
        <v>100</v>
      </c>
    </row>
    <row r="44" spans="1:25" x14ac:dyDescent="0.2">
      <c r="A44">
        <v>2017</v>
      </c>
      <c r="B44">
        <v>8250000</v>
      </c>
      <c r="C44" t="s">
        <v>110</v>
      </c>
      <c r="D44">
        <v>4100</v>
      </c>
      <c r="E44" t="s">
        <v>495</v>
      </c>
      <c r="F44" s="24">
        <v>1</v>
      </c>
      <c r="G44">
        <v>0</v>
      </c>
      <c r="H44" s="25">
        <v>1</v>
      </c>
      <c r="I44" s="26">
        <v>18.899999999999999</v>
      </c>
      <c r="J44">
        <v>0</v>
      </c>
      <c r="K44">
        <v>0</v>
      </c>
      <c r="L44">
        <v>0</v>
      </c>
      <c r="M44">
        <v>9</v>
      </c>
      <c r="N44">
        <v>11.9</v>
      </c>
      <c r="O44">
        <v>20.9</v>
      </c>
      <c r="P44" s="24">
        <v>4.8</v>
      </c>
      <c r="Q44">
        <v>0</v>
      </c>
      <c r="R44" s="27">
        <v>4.8</v>
      </c>
      <c r="S44" s="26">
        <v>90.4</v>
      </c>
      <c r="T44">
        <v>0</v>
      </c>
      <c r="U44">
        <v>0</v>
      </c>
      <c r="V44">
        <v>0</v>
      </c>
      <c r="W44">
        <v>43.1</v>
      </c>
      <c r="X44">
        <v>56.9</v>
      </c>
      <c r="Y44">
        <v>100</v>
      </c>
    </row>
    <row r="45" spans="1:25" x14ac:dyDescent="0.2">
      <c r="A45">
        <v>2018</v>
      </c>
      <c r="B45">
        <v>8250000</v>
      </c>
      <c r="C45" t="s">
        <v>110</v>
      </c>
      <c r="D45">
        <v>4100</v>
      </c>
      <c r="E45" t="s">
        <v>495</v>
      </c>
      <c r="F45" s="24">
        <v>1</v>
      </c>
      <c r="G45">
        <v>0</v>
      </c>
      <c r="H45" s="25">
        <v>0</v>
      </c>
      <c r="I45" s="26">
        <v>13</v>
      </c>
      <c r="J45">
        <v>0</v>
      </c>
      <c r="K45">
        <v>0</v>
      </c>
      <c r="L45">
        <v>0</v>
      </c>
      <c r="M45">
        <v>5</v>
      </c>
      <c r="N45">
        <v>9</v>
      </c>
      <c r="O45">
        <v>14</v>
      </c>
      <c r="P45" s="24">
        <v>7.1</v>
      </c>
      <c r="Q45">
        <v>0</v>
      </c>
      <c r="R45" s="27">
        <v>0</v>
      </c>
      <c r="S45" s="26">
        <v>92.9</v>
      </c>
      <c r="T45">
        <v>0</v>
      </c>
      <c r="U45">
        <v>0</v>
      </c>
      <c r="V45">
        <v>0</v>
      </c>
      <c r="W45">
        <v>35.700000000000003</v>
      </c>
      <c r="X45">
        <v>64.3</v>
      </c>
      <c r="Y45">
        <v>100</v>
      </c>
    </row>
    <row r="46" spans="1:25" x14ac:dyDescent="0.2">
      <c r="A46">
        <v>2008</v>
      </c>
      <c r="B46">
        <v>8250000</v>
      </c>
      <c r="C46" t="s">
        <v>110</v>
      </c>
      <c r="D46">
        <v>3350</v>
      </c>
      <c r="E46" t="s">
        <v>498</v>
      </c>
      <c r="F46" s="24">
        <v>0</v>
      </c>
      <c r="G46">
        <v>0</v>
      </c>
      <c r="H46" s="25">
        <v>1</v>
      </c>
      <c r="I46" s="26">
        <v>1</v>
      </c>
      <c r="J46">
        <v>0</v>
      </c>
      <c r="K46">
        <v>0</v>
      </c>
      <c r="L46">
        <v>0</v>
      </c>
      <c r="M46">
        <v>2</v>
      </c>
      <c r="N46">
        <v>0</v>
      </c>
      <c r="O46">
        <v>2</v>
      </c>
      <c r="P46" s="24">
        <v>0</v>
      </c>
      <c r="Q46">
        <v>0</v>
      </c>
      <c r="R46" s="27">
        <v>50</v>
      </c>
      <c r="S46" s="26">
        <v>50</v>
      </c>
      <c r="T46">
        <v>0</v>
      </c>
      <c r="U46">
        <v>0</v>
      </c>
      <c r="V46">
        <v>0</v>
      </c>
      <c r="W46">
        <v>100</v>
      </c>
      <c r="X46">
        <v>0</v>
      </c>
      <c r="Y46">
        <v>100</v>
      </c>
    </row>
    <row r="47" spans="1:25" x14ac:dyDescent="0.2">
      <c r="A47">
        <v>2008</v>
      </c>
      <c r="B47">
        <v>8250000</v>
      </c>
      <c r="C47" t="s">
        <v>110</v>
      </c>
      <c r="D47">
        <v>1210</v>
      </c>
      <c r="E47" t="s">
        <v>497</v>
      </c>
      <c r="F47" s="24">
        <v>0</v>
      </c>
      <c r="G47">
        <v>0</v>
      </c>
      <c r="H47" s="25">
        <v>0</v>
      </c>
      <c r="I47" s="26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 s="24">
        <v>0</v>
      </c>
      <c r="Q47">
        <v>0</v>
      </c>
      <c r="R47" s="27">
        <v>0</v>
      </c>
      <c r="S47" s="26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">
      <c r="A48">
        <v>2008</v>
      </c>
      <c r="B48">
        <v>8250000</v>
      </c>
      <c r="C48" t="s">
        <v>110</v>
      </c>
      <c r="D48">
        <v>1215</v>
      </c>
      <c r="E48" t="s">
        <v>499</v>
      </c>
      <c r="F48" s="24">
        <v>0</v>
      </c>
      <c r="G48">
        <v>0</v>
      </c>
      <c r="H48" s="25">
        <v>0</v>
      </c>
      <c r="I48" s="26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 s="24">
        <v>0</v>
      </c>
      <c r="Q48">
        <v>0</v>
      </c>
      <c r="R48" s="27">
        <v>0</v>
      </c>
      <c r="S48" s="26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">
      <c r="A49">
        <v>2008</v>
      </c>
      <c r="B49">
        <v>8250000</v>
      </c>
      <c r="C49" t="s">
        <v>110</v>
      </c>
      <c r="D49">
        <v>1216</v>
      </c>
      <c r="E49" t="s">
        <v>500</v>
      </c>
      <c r="F49" s="24">
        <v>0</v>
      </c>
      <c r="G49">
        <v>0</v>
      </c>
      <c r="H49" s="25">
        <v>0</v>
      </c>
      <c r="I49" s="26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 s="24">
        <v>0</v>
      </c>
      <c r="Q49">
        <v>0</v>
      </c>
      <c r="R49" s="27">
        <v>0</v>
      </c>
      <c r="S49" s="26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">
      <c r="A50">
        <v>2008</v>
      </c>
      <c r="B50">
        <v>8250000</v>
      </c>
      <c r="C50" t="s">
        <v>110</v>
      </c>
      <c r="D50">
        <v>1224</v>
      </c>
      <c r="E50" t="s">
        <v>501</v>
      </c>
      <c r="F50" s="24">
        <v>0</v>
      </c>
      <c r="G50">
        <v>0</v>
      </c>
      <c r="H50" s="25">
        <v>0</v>
      </c>
      <c r="I50" s="26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 s="24">
        <v>0</v>
      </c>
      <c r="Q50">
        <v>0</v>
      </c>
      <c r="R50" s="27">
        <v>0</v>
      </c>
      <c r="S50" s="26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">
      <c r="A51">
        <v>2008</v>
      </c>
      <c r="B51">
        <v>8250000</v>
      </c>
      <c r="C51" t="s">
        <v>110</v>
      </c>
      <c r="D51">
        <v>6120</v>
      </c>
      <c r="E51" t="s">
        <v>502</v>
      </c>
      <c r="F51" s="24">
        <v>0</v>
      </c>
      <c r="G51">
        <v>0</v>
      </c>
      <c r="H51" s="25">
        <v>0</v>
      </c>
      <c r="I51" s="26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 s="24">
        <v>0</v>
      </c>
      <c r="Q51">
        <v>0</v>
      </c>
      <c r="R51" s="27">
        <v>0</v>
      </c>
      <c r="S51" s="26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">
      <c r="A52">
        <v>2008</v>
      </c>
      <c r="B52">
        <v>8250000</v>
      </c>
      <c r="C52" t="s">
        <v>110</v>
      </c>
      <c r="D52">
        <v>2310</v>
      </c>
      <c r="E52" t="s">
        <v>503</v>
      </c>
      <c r="F52" s="24">
        <v>0</v>
      </c>
      <c r="G52">
        <v>0</v>
      </c>
      <c r="H52" s="25">
        <v>0</v>
      </c>
      <c r="I52" s="26">
        <v>6.3</v>
      </c>
      <c r="J52">
        <v>0</v>
      </c>
      <c r="K52">
        <v>0</v>
      </c>
      <c r="L52">
        <v>1</v>
      </c>
      <c r="M52">
        <v>2.8</v>
      </c>
      <c r="N52">
        <v>4.5</v>
      </c>
      <c r="O52">
        <v>7.2</v>
      </c>
      <c r="P52" s="24">
        <v>0</v>
      </c>
      <c r="Q52">
        <v>0</v>
      </c>
      <c r="R52" s="27">
        <v>0</v>
      </c>
      <c r="S52" s="26">
        <v>86.5</v>
      </c>
      <c r="T52">
        <v>0</v>
      </c>
      <c r="U52">
        <v>0</v>
      </c>
      <c r="V52">
        <v>13.5</v>
      </c>
      <c r="W52">
        <v>38.4</v>
      </c>
      <c r="X52">
        <v>61.6</v>
      </c>
      <c r="Y52">
        <v>100</v>
      </c>
    </row>
    <row r="53" spans="1:25" x14ac:dyDescent="0.2">
      <c r="A53" s="28">
        <v>2008</v>
      </c>
      <c r="B53" s="28">
        <v>8250000</v>
      </c>
      <c r="C53" s="28" t="s">
        <v>110</v>
      </c>
      <c r="D53" s="28">
        <v>1200</v>
      </c>
      <c r="E53" s="28" t="s">
        <v>504</v>
      </c>
      <c r="F53" s="24">
        <v>0</v>
      </c>
      <c r="G53" s="28">
        <v>0</v>
      </c>
      <c r="H53" s="25">
        <v>0</v>
      </c>
      <c r="I53" s="26">
        <v>1</v>
      </c>
      <c r="J53" s="28">
        <v>0</v>
      </c>
      <c r="K53" s="28">
        <v>0</v>
      </c>
      <c r="L53" s="28">
        <v>0</v>
      </c>
      <c r="M53" s="28">
        <v>1</v>
      </c>
      <c r="N53" s="28">
        <v>0</v>
      </c>
      <c r="O53" s="28">
        <v>1</v>
      </c>
      <c r="P53" s="24">
        <v>0</v>
      </c>
      <c r="Q53">
        <v>0</v>
      </c>
      <c r="R53" s="27">
        <v>0</v>
      </c>
      <c r="S53" s="26">
        <v>100</v>
      </c>
      <c r="T53">
        <v>0</v>
      </c>
      <c r="U53">
        <v>0</v>
      </c>
      <c r="V53">
        <v>0</v>
      </c>
      <c r="W53">
        <v>100</v>
      </c>
      <c r="X53">
        <v>0</v>
      </c>
      <c r="Y53">
        <v>100</v>
      </c>
    </row>
    <row r="54" spans="1:25" x14ac:dyDescent="0.2">
      <c r="A54" s="28">
        <v>2008</v>
      </c>
      <c r="B54" s="28">
        <v>8250000</v>
      </c>
      <c r="C54" s="28" t="s">
        <v>110</v>
      </c>
      <c r="D54" s="28">
        <v>1202</v>
      </c>
      <c r="E54" s="28" t="s">
        <v>505</v>
      </c>
      <c r="F54" s="24">
        <v>0</v>
      </c>
      <c r="G54" s="28">
        <v>0</v>
      </c>
      <c r="H54" s="25">
        <v>0</v>
      </c>
      <c r="I54" s="26">
        <v>1</v>
      </c>
      <c r="J54" s="28">
        <v>0</v>
      </c>
      <c r="K54" s="28">
        <v>0</v>
      </c>
      <c r="L54" s="28">
        <v>0</v>
      </c>
      <c r="M54" s="28">
        <v>1</v>
      </c>
      <c r="N54" s="28">
        <v>0</v>
      </c>
      <c r="O54" s="28">
        <v>1</v>
      </c>
      <c r="P54" s="24">
        <v>0</v>
      </c>
      <c r="Q54">
        <v>0</v>
      </c>
      <c r="R54" s="27">
        <v>0</v>
      </c>
      <c r="S54" s="26">
        <v>100</v>
      </c>
      <c r="T54">
        <v>0</v>
      </c>
      <c r="U54">
        <v>0</v>
      </c>
      <c r="V54">
        <v>0</v>
      </c>
      <c r="W54">
        <v>100</v>
      </c>
      <c r="X54">
        <v>0</v>
      </c>
      <c r="Y54">
        <v>100</v>
      </c>
    </row>
    <row r="55" spans="1:25" x14ac:dyDescent="0.2">
      <c r="A55" s="28">
        <v>2008</v>
      </c>
      <c r="B55" s="28">
        <v>8250000</v>
      </c>
      <c r="C55" s="28" t="s">
        <v>110</v>
      </c>
      <c r="D55" s="28">
        <v>1212</v>
      </c>
      <c r="E55" s="28" t="s">
        <v>506</v>
      </c>
      <c r="F55" s="24">
        <v>0</v>
      </c>
      <c r="G55" s="28">
        <v>0</v>
      </c>
      <c r="H55" s="25">
        <v>0</v>
      </c>
      <c r="I55" s="26">
        <v>1</v>
      </c>
      <c r="J55" s="28">
        <v>0</v>
      </c>
      <c r="K55" s="28">
        <v>0</v>
      </c>
      <c r="L55" s="28">
        <v>0</v>
      </c>
      <c r="M55" s="28">
        <v>0</v>
      </c>
      <c r="N55" s="28">
        <v>1</v>
      </c>
      <c r="O55" s="28">
        <v>1</v>
      </c>
      <c r="P55" s="24">
        <v>0</v>
      </c>
      <c r="Q55">
        <v>0</v>
      </c>
      <c r="R55" s="27">
        <v>0</v>
      </c>
      <c r="S55" s="26">
        <v>100</v>
      </c>
      <c r="T55">
        <v>0</v>
      </c>
      <c r="U55">
        <v>0</v>
      </c>
      <c r="V55">
        <v>0</v>
      </c>
      <c r="W55">
        <v>0</v>
      </c>
      <c r="X55">
        <v>100</v>
      </c>
      <c r="Y55">
        <v>100</v>
      </c>
    </row>
    <row r="56" spans="1:25" x14ac:dyDescent="0.2">
      <c r="A56" s="28">
        <v>2008</v>
      </c>
      <c r="B56" s="28">
        <v>8250000</v>
      </c>
      <c r="C56" s="28" t="s">
        <v>110</v>
      </c>
      <c r="D56" s="28">
        <v>1217</v>
      </c>
      <c r="E56" s="28" t="s">
        <v>507</v>
      </c>
      <c r="F56" s="24">
        <v>0</v>
      </c>
      <c r="G56" s="28">
        <v>0</v>
      </c>
      <c r="H56" s="25">
        <v>0</v>
      </c>
      <c r="I56" s="26">
        <v>0.5</v>
      </c>
      <c r="J56" s="28">
        <v>0</v>
      </c>
      <c r="K56" s="28">
        <v>0</v>
      </c>
      <c r="L56" s="28">
        <v>0</v>
      </c>
      <c r="M56" s="28">
        <v>0</v>
      </c>
      <c r="N56" s="28">
        <v>0.5</v>
      </c>
      <c r="O56" s="28">
        <v>0.5</v>
      </c>
      <c r="P56" s="24">
        <v>0</v>
      </c>
      <c r="Q56">
        <v>0</v>
      </c>
      <c r="R56" s="27">
        <v>0</v>
      </c>
      <c r="S56" s="26">
        <v>100</v>
      </c>
      <c r="T56">
        <v>0</v>
      </c>
      <c r="U56">
        <v>0</v>
      </c>
      <c r="V56">
        <v>0</v>
      </c>
      <c r="W56">
        <v>0</v>
      </c>
      <c r="X56">
        <v>100</v>
      </c>
      <c r="Y56">
        <v>100</v>
      </c>
    </row>
    <row r="57" spans="1:25" x14ac:dyDescent="0.2">
      <c r="A57" s="28">
        <v>2008</v>
      </c>
      <c r="B57" s="28">
        <v>8250000</v>
      </c>
      <c r="C57" s="28" t="s">
        <v>110</v>
      </c>
      <c r="D57" s="28">
        <v>1219</v>
      </c>
      <c r="E57" s="28" t="s">
        <v>508</v>
      </c>
      <c r="F57" s="24">
        <v>0</v>
      </c>
      <c r="G57" s="28">
        <v>0</v>
      </c>
      <c r="H57" s="25">
        <v>0</v>
      </c>
      <c r="I57" s="26">
        <v>0.5</v>
      </c>
      <c r="J57" s="28">
        <v>0</v>
      </c>
      <c r="K57" s="28">
        <v>0</v>
      </c>
      <c r="L57" s="28">
        <v>0</v>
      </c>
      <c r="M57" s="28">
        <v>0.5</v>
      </c>
      <c r="N57" s="28">
        <v>0</v>
      </c>
      <c r="O57" s="28">
        <v>0.5</v>
      </c>
      <c r="P57" s="24">
        <v>0</v>
      </c>
      <c r="Q57">
        <v>0</v>
      </c>
      <c r="R57" s="27">
        <v>0</v>
      </c>
      <c r="S57" s="26">
        <v>100</v>
      </c>
      <c r="T57">
        <v>0</v>
      </c>
      <c r="U57">
        <v>0</v>
      </c>
      <c r="V57">
        <v>0</v>
      </c>
      <c r="W57">
        <v>100</v>
      </c>
      <c r="X57">
        <v>0</v>
      </c>
      <c r="Y57">
        <v>100</v>
      </c>
    </row>
    <row r="58" spans="1:25" x14ac:dyDescent="0.2">
      <c r="A58" s="28">
        <v>2008</v>
      </c>
      <c r="B58" s="28">
        <v>8250000</v>
      </c>
      <c r="C58" s="28" t="s">
        <v>110</v>
      </c>
      <c r="D58" s="28">
        <v>1221</v>
      </c>
      <c r="E58" s="28" t="s">
        <v>509</v>
      </c>
      <c r="F58" s="24">
        <v>0</v>
      </c>
      <c r="G58" s="28">
        <v>0</v>
      </c>
      <c r="H58" s="25">
        <v>0</v>
      </c>
      <c r="I58" s="26">
        <v>0.5</v>
      </c>
      <c r="J58" s="28">
        <v>0</v>
      </c>
      <c r="K58" s="28">
        <v>0</v>
      </c>
      <c r="L58" s="28">
        <v>0</v>
      </c>
      <c r="M58" s="28">
        <v>0.5</v>
      </c>
      <c r="N58" s="28">
        <v>0</v>
      </c>
      <c r="O58" s="28">
        <v>0.5</v>
      </c>
      <c r="P58" s="24">
        <v>0</v>
      </c>
      <c r="Q58">
        <v>0</v>
      </c>
      <c r="R58" s="27">
        <v>0</v>
      </c>
      <c r="S58" s="26">
        <v>100</v>
      </c>
      <c r="T58">
        <v>0</v>
      </c>
      <c r="U58">
        <v>0</v>
      </c>
      <c r="V58">
        <v>0</v>
      </c>
      <c r="W58">
        <v>100</v>
      </c>
      <c r="X58">
        <v>0</v>
      </c>
      <c r="Y58">
        <v>100</v>
      </c>
    </row>
    <row r="59" spans="1:25" x14ac:dyDescent="0.2">
      <c r="A59" s="28">
        <v>2008</v>
      </c>
      <c r="B59" s="28">
        <v>8250000</v>
      </c>
      <c r="C59" s="28" t="s">
        <v>110</v>
      </c>
      <c r="D59" s="28">
        <v>1223</v>
      </c>
      <c r="E59" s="28" t="s">
        <v>510</v>
      </c>
      <c r="F59" s="24">
        <v>0</v>
      </c>
      <c r="G59" s="28">
        <v>0</v>
      </c>
      <c r="H59" s="25">
        <v>0</v>
      </c>
      <c r="I59" s="26">
        <v>0.5</v>
      </c>
      <c r="J59" s="28">
        <v>0</v>
      </c>
      <c r="K59" s="28">
        <v>0</v>
      </c>
      <c r="L59" s="28">
        <v>0</v>
      </c>
      <c r="M59" s="28">
        <v>0</v>
      </c>
      <c r="N59" s="28">
        <v>0.5</v>
      </c>
      <c r="O59" s="28">
        <v>0.5</v>
      </c>
      <c r="P59" s="24">
        <v>0</v>
      </c>
      <c r="Q59">
        <v>0</v>
      </c>
      <c r="R59" s="27">
        <v>0</v>
      </c>
      <c r="S59" s="26">
        <v>100</v>
      </c>
      <c r="T59">
        <v>0</v>
      </c>
      <c r="U59">
        <v>0</v>
      </c>
      <c r="V59">
        <v>0</v>
      </c>
      <c r="W59">
        <v>0</v>
      </c>
      <c r="X59">
        <v>100</v>
      </c>
      <c r="Y59">
        <v>100</v>
      </c>
    </row>
    <row r="60" spans="1:25" x14ac:dyDescent="0.2">
      <c r="A60" s="28">
        <v>2008</v>
      </c>
      <c r="B60" s="28">
        <v>8250000</v>
      </c>
      <c r="C60" s="28" t="s">
        <v>110</v>
      </c>
      <c r="D60" s="28">
        <v>1305</v>
      </c>
      <c r="E60" s="28" t="s">
        <v>511</v>
      </c>
      <c r="F60" s="24">
        <v>0</v>
      </c>
      <c r="G60" s="28">
        <v>0</v>
      </c>
      <c r="H60" s="25">
        <v>0</v>
      </c>
      <c r="I60" s="26">
        <v>2</v>
      </c>
      <c r="J60" s="28">
        <v>0</v>
      </c>
      <c r="K60" s="28">
        <v>0</v>
      </c>
      <c r="L60" s="28">
        <v>0</v>
      </c>
      <c r="M60" s="28">
        <v>1</v>
      </c>
      <c r="N60" s="28">
        <v>1</v>
      </c>
      <c r="O60" s="28">
        <v>2</v>
      </c>
      <c r="P60" s="24">
        <v>0</v>
      </c>
      <c r="Q60">
        <v>0</v>
      </c>
      <c r="R60" s="27">
        <v>0</v>
      </c>
      <c r="S60" s="26">
        <v>100</v>
      </c>
      <c r="T60">
        <v>0</v>
      </c>
      <c r="U60">
        <v>0</v>
      </c>
      <c r="V60">
        <v>0</v>
      </c>
      <c r="W60">
        <v>50</v>
      </c>
      <c r="X60">
        <v>50</v>
      </c>
      <c r="Y60">
        <v>100</v>
      </c>
    </row>
    <row r="61" spans="1:25" x14ac:dyDescent="0.2">
      <c r="A61" s="28">
        <v>2008</v>
      </c>
      <c r="B61" s="28">
        <v>8250000</v>
      </c>
      <c r="C61" s="28" t="s">
        <v>110</v>
      </c>
      <c r="D61" s="28">
        <v>1320</v>
      </c>
      <c r="E61" s="28" t="s">
        <v>512</v>
      </c>
      <c r="F61" s="24">
        <v>0</v>
      </c>
      <c r="G61" s="28">
        <v>0</v>
      </c>
      <c r="H61" s="25">
        <v>0</v>
      </c>
      <c r="I61" s="26">
        <v>11</v>
      </c>
      <c r="J61" s="28">
        <v>0</v>
      </c>
      <c r="K61" s="28">
        <v>0</v>
      </c>
      <c r="L61" s="28">
        <v>0</v>
      </c>
      <c r="M61" s="28">
        <v>9</v>
      </c>
      <c r="N61" s="28">
        <v>2</v>
      </c>
      <c r="O61" s="28">
        <v>11</v>
      </c>
      <c r="P61" s="24">
        <v>0</v>
      </c>
      <c r="Q61">
        <v>0</v>
      </c>
      <c r="R61" s="27">
        <v>0</v>
      </c>
      <c r="S61" s="26">
        <v>100</v>
      </c>
      <c r="T61">
        <v>0</v>
      </c>
      <c r="U61">
        <v>0</v>
      </c>
      <c r="V61">
        <v>0</v>
      </c>
      <c r="W61">
        <v>81.8</v>
      </c>
      <c r="X61">
        <v>18.2</v>
      </c>
      <c r="Y61">
        <v>100</v>
      </c>
    </row>
    <row r="62" spans="1:25" x14ac:dyDescent="0.2">
      <c r="A62" s="28">
        <v>2008</v>
      </c>
      <c r="B62" s="28">
        <v>8250000</v>
      </c>
      <c r="C62" s="28" t="s">
        <v>110</v>
      </c>
      <c r="D62" s="28">
        <v>3330</v>
      </c>
      <c r="E62" s="28" t="s">
        <v>513</v>
      </c>
      <c r="F62" s="24">
        <v>0</v>
      </c>
      <c r="G62" s="28">
        <v>0</v>
      </c>
      <c r="H62" s="25">
        <v>0</v>
      </c>
      <c r="I62" s="26">
        <v>1</v>
      </c>
      <c r="J62" s="28">
        <v>0</v>
      </c>
      <c r="K62" s="28">
        <v>0</v>
      </c>
      <c r="L62" s="28">
        <v>0</v>
      </c>
      <c r="M62" s="28">
        <v>0</v>
      </c>
      <c r="N62" s="28">
        <v>1</v>
      </c>
      <c r="O62" s="28">
        <v>1</v>
      </c>
      <c r="P62" s="24">
        <v>0</v>
      </c>
      <c r="Q62">
        <v>0</v>
      </c>
      <c r="R62" s="27">
        <v>0</v>
      </c>
      <c r="S62" s="26">
        <v>100</v>
      </c>
      <c r="T62">
        <v>0</v>
      </c>
      <c r="U62">
        <v>0</v>
      </c>
      <c r="V62">
        <v>0</v>
      </c>
      <c r="W62">
        <v>0</v>
      </c>
      <c r="X62">
        <v>100</v>
      </c>
      <c r="Y62">
        <v>100</v>
      </c>
    </row>
    <row r="63" spans="1:25" x14ac:dyDescent="0.2">
      <c r="A63" s="28">
        <v>2008</v>
      </c>
      <c r="B63" s="28">
        <v>8250000</v>
      </c>
      <c r="C63" s="28" t="s">
        <v>110</v>
      </c>
      <c r="D63" s="28">
        <v>3360</v>
      </c>
      <c r="E63" s="28" t="s">
        <v>514</v>
      </c>
      <c r="F63" s="24">
        <v>0</v>
      </c>
      <c r="G63" s="28">
        <v>0</v>
      </c>
      <c r="H63" s="25">
        <v>0</v>
      </c>
      <c r="I63" s="26">
        <v>1</v>
      </c>
      <c r="J63" s="28">
        <v>0</v>
      </c>
      <c r="K63" s="28">
        <v>0</v>
      </c>
      <c r="L63" s="28">
        <v>0</v>
      </c>
      <c r="M63" s="28">
        <v>1</v>
      </c>
      <c r="N63" s="28">
        <v>0</v>
      </c>
      <c r="O63" s="28">
        <v>1</v>
      </c>
      <c r="P63" s="24">
        <v>0</v>
      </c>
      <c r="Q63">
        <v>0</v>
      </c>
      <c r="R63" s="27">
        <v>0</v>
      </c>
      <c r="S63" s="26">
        <v>100</v>
      </c>
      <c r="T63">
        <v>0</v>
      </c>
      <c r="U63">
        <v>0</v>
      </c>
      <c r="V63">
        <v>0</v>
      </c>
      <c r="W63">
        <v>100</v>
      </c>
      <c r="X63">
        <v>0</v>
      </c>
      <c r="Y63">
        <v>100</v>
      </c>
    </row>
    <row r="64" spans="1:25" x14ac:dyDescent="0.2">
      <c r="A64" s="28">
        <v>2008</v>
      </c>
      <c r="B64" s="28">
        <v>8250000</v>
      </c>
      <c r="C64" s="28" t="s">
        <v>110</v>
      </c>
      <c r="D64" s="28">
        <v>5020</v>
      </c>
      <c r="E64" s="28" t="s">
        <v>515</v>
      </c>
      <c r="F64" s="24">
        <v>0</v>
      </c>
      <c r="G64" s="28">
        <v>0</v>
      </c>
      <c r="H64" s="25">
        <v>0</v>
      </c>
      <c r="I64" s="26">
        <v>2</v>
      </c>
      <c r="J64" s="28">
        <v>0</v>
      </c>
      <c r="K64" s="28">
        <v>0</v>
      </c>
      <c r="L64" s="28">
        <v>0</v>
      </c>
      <c r="M64" s="28">
        <v>0</v>
      </c>
      <c r="N64" s="28">
        <v>2</v>
      </c>
      <c r="O64" s="28">
        <v>2</v>
      </c>
      <c r="P64" s="24">
        <v>0</v>
      </c>
      <c r="Q64">
        <v>0</v>
      </c>
      <c r="R64" s="27">
        <v>0</v>
      </c>
      <c r="S64" s="26">
        <v>100</v>
      </c>
      <c r="T64">
        <v>0</v>
      </c>
      <c r="U64">
        <v>0</v>
      </c>
      <c r="V64">
        <v>0</v>
      </c>
      <c r="W64">
        <v>0</v>
      </c>
      <c r="X64">
        <v>100</v>
      </c>
      <c r="Y64">
        <v>100</v>
      </c>
    </row>
    <row r="65" spans="1:25" x14ac:dyDescent="0.2">
      <c r="A65" s="28">
        <v>2008</v>
      </c>
      <c r="B65" s="28">
        <v>8250000</v>
      </c>
      <c r="C65" s="28" t="s">
        <v>110</v>
      </c>
      <c r="D65" s="28">
        <v>6140</v>
      </c>
      <c r="E65" s="28" t="s">
        <v>516</v>
      </c>
      <c r="F65" s="24">
        <v>0</v>
      </c>
      <c r="G65" s="28">
        <v>0</v>
      </c>
      <c r="H65" s="25">
        <v>0</v>
      </c>
      <c r="I65" s="26">
        <v>3</v>
      </c>
      <c r="J65" s="28">
        <v>0</v>
      </c>
      <c r="K65" s="28">
        <v>0</v>
      </c>
      <c r="L65" s="28">
        <v>0</v>
      </c>
      <c r="M65" s="28">
        <v>3</v>
      </c>
      <c r="N65" s="28">
        <v>0</v>
      </c>
      <c r="O65" s="28">
        <v>3</v>
      </c>
      <c r="P65" s="24">
        <v>0</v>
      </c>
      <c r="Q65">
        <v>0</v>
      </c>
      <c r="R65" s="27">
        <v>0</v>
      </c>
      <c r="S65" s="26">
        <v>100</v>
      </c>
      <c r="T65">
        <v>0</v>
      </c>
      <c r="U65">
        <v>0</v>
      </c>
      <c r="V65">
        <v>0</v>
      </c>
      <c r="W65">
        <v>100</v>
      </c>
      <c r="X65">
        <v>0</v>
      </c>
      <c r="Y65">
        <v>100</v>
      </c>
    </row>
    <row r="66" spans="1:25" x14ac:dyDescent="0.2">
      <c r="A66" s="28">
        <v>2008</v>
      </c>
      <c r="B66" s="28">
        <v>8250000</v>
      </c>
      <c r="C66" s="28" t="s">
        <v>110</v>
      </c>
      <c r="D66" s="28">
        <v>6150</v>
      </c>
      <c r="E66" s="28" t="s">
        <v>517</v>
      </c>
      <c r="F66" s="24">
        <v>0</v>
      </c>
      <c r="G66" s="28">
        <v>0</v>
      </c>
      <c r="H66" s="25">
        <v>0</v>
      </c>
      <c r="I66" s="26">
        <v>2</v>
      </c>
      <c r="J66" s="28">
        <v>0</v>
      </c>
      <c r="K66" s="28">
        <v>0</v>
      </c>
      <c r="L66" s="28">
        <v>0</v>
      </c>
      <c r="M66" s="28">
        <v>1</v>
      </c>
      <c r="N66" s="28">
        <v>1</v>
      </c>
      <c r="O66" s="28">
        <v>2</v>
      </c>
      <c r="P66" s="24">
        <v>0</v>
      </c>
      <c r="Q66">
        <v>0</v>
      </c>
      <c r="R66" s="27">
        <v>0</v>
      </c>
      <c r="S66" s="26">
        <v>100</v>
      </c>
      <c r="T66">
        <v>0</v>
      </c>
      <c r="U66">
        <v>0</v>
      </c>
      <c r="V66">
        <v>0</v>
      </c>
      <c r="W66">
        <v>50</v>
      </c>
      <c r="X66">
        <v>50</v>
      </c>
      <c r="Y66">
        <v>100</v>
      </c>
    </row>
    <row r="67" spans="1:25" x14ac:dyDescent="0.2">
      <c r="A67">
        <v>2009</v>
      </c>
      <c r="B67">
        <v>8250000</v>
      </c>
      <c r="C67" t="s">
        <v>110</v>
      </c>
      <c r="D67">
        <v>3350</v>
      </c>
      <c r="E67" t="s">
        <v>498</v>
      </c>
      <c r="F67" s="24">
        <v>0</v>
      </c>
      <c r="G67">
        <v>0</v>
      </c>
      <c r="H67" s="25">
        <v>1</v>
      </c>
      <c r="I67" s="26">
        <v>1</v>
      </c>
      <c r="J67">
        <v>0</v>
      </c>
      <c r="K67">
        <v>0</v>
      </c>
      <c r="L67">
        <v>0</v>
      </c>
      <c r="M67">
        <v>2</v>
      </c>
      <c r="N67">
        <v>0</v>
      </c>
      <c r="O67">
        <v>2</v>
      </c>
      <c r="P67" s="24">
        <v>0</v>
      </c>
      <c r="Q67">
        <v>0</v>
      </c>
      <c r="R67" s="27">
        <v>50</v>
      </c>
      <c r="S67" s="26">
        <v>50</v>
      </c>
      <c r="T67">
        <v>0</v>
      </c>
      <c r="U67">
        <v>0</v>
      </c>
      <c r="V67">
        <v>0</v>
      </c>
      <c r="W67">
        <v>100</v>
      </c>
      <c r="X67">
        <v>0</v>
      </c>
      <c r="Y67">
        <v>100</v>
      </c>
    </row>
    <row r="68" spans="1:25" x14ac:dyDescent="0.2">
      <c r="A68">
        <v>2009</v>
      </c>
      <c r="B68">
        <v>8250000</v>
      </c>
      <c r="C68" t="s">
        <v>110</v>
      </c>
      <c r="D68">
        <v>1210</v>
      </c>
      <c r="E68" t="s">
        <v>497</v>
      </c>
      <c r="F68" s="24">
        <v>0</v>
      </c>
      <c r="G68">
        <v>0</v>
      </c>
      <c r="H68" s="25">
        <v>0</v>
      </c>
      <c r="I68" s="26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 s="24">
        <v>0</v>
      </c>
      <c r="Q68">
        <v>0</v>
      </c>
      <c r="R68" s="27">
        <v>0</v>
      </c>
      <c r="S68" s="26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</row>
    <row r="69" spans="1:25" x14ac:dyDescent="0.2">
      <c r="A69">
        <v>2009</v>
      </c>
      <c r="B69">
        <v>8250000</v>
      </c>
      <c r="C69" t="s">
        <v>110</v>
      </c>
      <c r="D69">
        <v>1215</v>
      </c>
      <c r="E69" t="s">
        <v>499</v>
      </c>
      <c r="F69" s="24">
        <v>0</v>
      </c>
      <c r="G69">
        <v>0</v>
      </c>
      <c r="H69" s="25">
        <v>0</v>
      </c>
      <c r="I69" s="26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 s="24">
        <v>0</v>
      </c>
      <c r="Q69">
        <v>0</v>
      </c>
      <c r="R69" s="27">
        <v>0</v>
      </c>
      <c r="S69" s="26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</row>
    <row r="70" spans="1:25" x14ac:dyDescent="0.2">
      <c r="A70">
        <v>2009</v>
      </c>
      <c r="B70">
        <v>8250000</v>
      </c>
      <c r="C70" t="s">
        <v>110</v>
      </c>
      <c r="D70">
        <v>1216</v>
      </c>
      <c r="E70" t="s">
        <v>500</v>
      </c>
      <c r="F70" s="24">
        <v>0</v>
      </c>
      <c r="G70">
        <v>0</v>
      </c>
      <c r="H70" s="25">
        <v>0</v>
      </c>
      <c r="I70" s="26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 s="24">
        <v>0</v>
      </c>
      <c r="Q70">
        <v>0</v>
      </c>
      <c r="R70" s="27">
        <v>0</v>
      </c>
      <c r="S70" s="26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</row>
    <row r="71" spans="1:25" x14ac:dyDescent="0.2">
      <c r="A71">
        <v>2009</v>
      </c>
      <c r="B71">
        <v>8250000</v>
      </c>
      <c r="C71" t="s">
        <v>110</v>
      </c>
      <c r="D71">
        <v>6120</v>
      </c>
      <c r="E71" t="s">
        <v>502</v>
      </c>
      <c r="F71" s="24">
        <v>0</v>
      </c>
      <c r="G71">
        <v>0</v>
      </c>
      <c r="H71" s="25">
        <v>0</v>
      </c>
      <c r="I71" s="26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 s="24">
        <v>0</v>
      </c>
      <c r="Q71">
        <v>0</v>
      </c>
      <c r="R71" s="27">
        <v>0</v>
      </c>
      <c r="S71" s="26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</row>
    <row r="72" spans="1:25" x14ac:dyDescent="0.2">
      <c r="A72">
        <v>2009</v>
      </c>
      <c r="B72">
        <v>8250000</v>
      </c>
      <c r="C72" t="s">
        <v>110</v>
      </c>
      <c r="D72">
        <v>2310</v>
      </c>
      <c r="E72" t="s">
        <v>503</v>
      </c>
      <c r="F72" s="24">
        <v>0</v>
      </c>
      <c r="G72">
        <v>0</v>
      </c>
      <c r="H72" s="25">
        <v>0</v>
      </c>
      <c r="I72" s="26">
        <v>8.1</v>
      </c>
      <c r="J72">
        <v>0</v>
      </c>
      <c r="K72">
        <v>0</v>
      </c>
      <c r="L72">
        <v>1</v>
      </c>
      <c r="M72">
        <v>2.9</v>
      </c>
      <c r="N72">
        <v>6.1</v>
      </c>
      <c r="O72">
        <v>9</v>
      </c>
      <c r="P72" s="24">
        <v>0</v>
      </c>
      <c r="Q72">
        <v>0</v>
      </c>
      <c r="R72" s="27">
        <v>0</v>
      </c>
      <c r="S72" s="26">
        <v>89.4</v>
      </c>
      <c r="T72">
        <v>0</v>
      </c>
      <c r="U72">
        <v>0</v>
      </c>
      <c r="V72">
        <v>10.6</v>
      </c>
      <c r="W72">
        <v>32.200000000000003</v>
      </c>
      <c r="X72">
        <v>67.8</v>
      </c>
      <c r="Y72">
        <v>100</v>
      </c>
    </row>
    <row r="73" spans="1:25" x14ac:dyDescent="0.2">
      <c r="A73" s="28">
        <v>2009</v>
      </c>
      <c r="B73" s="28">
        <v>8250000</v>
      </c>
      <c r="C73" s="28" t="s">
        <v>110</v>
      </c>
      <c r="D73" s="28">
        <v>1200</v>
      </c>
      <c r="E73" s="28" t="s">
        <v>504</v>
      </c>
      <c r="F73" s="24">
        <v>0</v>
      </c>
      <c r="G73" s="28">
        <v>0</v>
      </c>
      <c r="H73" s="25">
        <v>0</v>
      </c>
      <c r="I73" s="26">
        <v>1</v>
      </c>
      <c r="J73" s="28">
        <v>0</v>
      </c>
      <c r="K73" s="28">
        <v>0</v>
      </c>
      <c r="L73" s="28">
        <v>0</v>
      </c>
      <c r="M73" s="28">
        <v>1</v>
      </c>
      <c r="N73" s="28">
        <v>0</v>
      </c>
      <c r="O73" s="28">
        <v>1</v>
      </c>
      <c r="P73" s="24">
        <v>0</v>
      </c>
      <c r="Q73">
        <v>0</v>
      </c>
      <c r="R73" s="27">
        <v>0</v>
      </c>
      <c r="S73" s="26">
        <v>100</v>
      </c>
      <c r="T73">
        <v>0</v>
      </c>
      <c r="U73">
        <v>0</v>
      </c>
      <c r="V73">
        <v>0</v>
      </c>
      <c r="W73">
        <v>100</v>
      </c>
      <c r="X73">
        <v>0</v>
      </c>
      <c r="Y73">
        <v>100</v>
      </c>
    </row>
    <row r="74" spans="1:25" x14ac:dyDescent="0.2">
      <c r="A74" s="28">
        <v>2009</v>
      </c>
      <c r="B74" s="28">
        <v>8250000</v>
      </c>
      <c r="C74" s="28" t="s">
        <v>110</v>
      </c>
      <c r="D74" s="28">
        <v>1202</v>
      </c>
      <c r="E74" s="28" t="s">
        <v>505</v>
      </c>
      <c r="F74" s="24">
        <v>0</v>
      </c>
      <c r="G74" s="28">
        <v>0</v>
      </c>
      <c r="H74" s="25">
        <v>0</v>
      </c>
      <c r="I74" s="26">
        <v>1</v>
      </c>
      <c r="J74" s="28">
        <v>0</v>
      </c>
      <c r="K74" s="28">
        <v>0</v>
      </c>
      <c r="L74" s="28">
        <v>0</v>
      </c>
      <c r="M74" s="28">
        <v>1</v>
      </c>
      <c r="N74" s="28">
        <v>0</v>
      </c>
      <c r="O74" s="28">
        <v>1</v>
      </c>
      <c r="P74" s="24">
        <v>0</v>
      </c>
      <c r="Q74">
        <v>0</v>
      </c>
      <c r="R74" s="27">
        <v>0</v>
      </c>
      <c r="S74" s="26">
        <v>100</v>
      </c>
      <c r="T74">
        <v>0</v>
      </c>
      <c r="U74">
        <v>0</v>
      </c>
      <c r="V74">
        <v>0</v>
      </c>
      <c r="W74">
        <v>100</v>
      </c>
      <c r="X74">
        <v>0</v>
      </c>
      <c r="Y74">
        <v>100</v>
      </c>
    </row>
    <row r="75" spans="1:25" x14ac:dyDescent="0.2">
      <c r="A75" s="28">
        <v>2009</v>
      </c>
      <c r="B75" s="28">
        <v>8250000</v>
      </c>
      <c r="C75" s="28" t="s">
        <v>110</v>
      </c>
      <c r="D75" s="28">
        <v>1212</v>
      </c>
      <c r="E75" s="28" t="s">
        <v>506</v>
      </c>
      <c r="F75" s="24">
        <v>0</v>
      </c>
      <c r="G75" s="28">
        <v>0</v>
      </c>
      <c r="H75" s="25">
        <v>0</v>
      </c>
      <c r="I75" s="26">
        <v>1</v>
      </c>
      <c r="J75" s="28">
        <v>0</v>
      </c>
      <c r="K75" s="28">
        <v>0</v>
      </c>
      <c r="L75" s="28">
        <v>0</v>
      </c>
      <c r="M75" s="28">
        <v>0</v>
      </c>
      <c r="N75" s="28">
        <v>1</v>
      </c>
      <c r="O75" s="28">
        <v>1</v>
      </c>
      <c r="P75" s="24">
        <v>0</v>
      </c>
      <c r="Q75">
        <v>0</v>
      </c>
      <c r="R75" s="27">
        <v>0</v>
      </c>
      <c r="S75" s="26">
        <v>100</v>
      </c>
      <c r="T75">
        <v>0</v>
      </c>
      <c r="U75">
        <v>0</v>
      </c>
      <c r="V75">
        <v>0</v>
      </c>
      <c r="W75">
        <v>0</v>
      </c>
      <c r="X75">
        <v>100</v>
      </c>
      <c r="Y75">
        <v>100</v>
      </c>
    </row>
    <row r="76" spans="1:25" x14ac:dyDescent="0.2">
      <c r="A76" s="28">
        <v>2009</v>
      </c>
      <c r="B76" s="28">
        <v>8250000</v>
      </c>
      <c r="C76" s="28" t="s">
        <v>110</v>
      </c>
      <c r="D76" s="28">
        <v>1217</v>
      </c>
      <c r="E76" s="28" t="s">
        <v>507</v>
      </c>
      <c r="F76" s="24">
        <v>0</v>
      </c>
      <c r="G76" s="28">
        <v>0</v>
      </c>
      <c r="H76" s="25">
        <v>0</v>
      </c>
      <c r="I76" s="26">
        <v>0.5</v>
      </c>
      <c r="J76" s="28">
        <v>0</v>
      </c>
      <c r="K76" s="28">
        <v>0</v>
      </c>
      <c r="L76" s="28">
        <v>0</v>
      </c>
      <c r="M76" s="28">
        <v>0</v>
      </c>
      <c r="N76" s="28">
        <v>0.5</v>
      </c>
      <c r="O76" s="28">
        <v>0.5</v>
      </c>
      <c r="P76" s="24">
        <v>0</v>
      </c>
      <c r="Q76">
        <v>0</v>
      </c>
      <c r="R76" s="27">
        <v>0</v>
      </c>
      <c r="S76" s="26">
        <v>100</v>
      </c>
      <c r="T76">
        <v>0</v>
      </c>
      <c r="U76">
        <v>0</v>
      </c>
      <c r="V76">
        <v>0</v>
      </c>
      <c r="W76">
        <v>0</v>
      </c>
      <c r="X76">
        <v>100</v>
      </c>
      <c r="Y76">
        <v>100</v>
      </c>
    </row>
    <row r="77" spans="1:25" x14ac:dyDescent="0.2">
      <c r="A77" s="28">
        <v>2009</v>
      </c>
      <c r="B77" s="28">
        <v>8250000</v>
      </c>
      <c r="C77" s="28" t="s">
        <v>110</v>
      </c>
      <c r="D77" s="28">
        <v>1219</v>
      </c>
      <c r="E77" s="28" t="s">
        <v>508</v>
      </c>
      <c r="F77" s="24">
        <v>0</v>
      </c>
      <c r="G77" s="28">
        <v>0</v>
      </c>
      <c r="H77" s="25">
        <v>0</v>
      </c>
      <c r="I77" s="26">
        <v>0.5</v>
      </c>
      <c r="J77" s="28">
        <v>0</v>
      </c>
      <c r="K77" s="28">
        <v>0</v>
      </c>
      <c r="L77" s="28">
        <v>0</v>
      </c>
      <c r="M77" s="28">
        <v>0.5</v>
      </c>
      <c r="N77" s="28">
        <v>0</v>
      </c>
      <c r="O77" s="28">
        <v>0.5</v>
      </c>
      <c r="P77" s="24">
        <v>0</v>
      </c>
      <c r="Q77">
        <v>0</v>
      </c>
      <c r="R77" s="27">
        <v>0</v>
      </c>
      <c r="S77" s="26">
        <v>100</v>
      </c>
      <c r="T77">
        <v>0</v>
      </c>
      <c r="U77">
        <v>0</v>
      </c>
      <c r="V77">
        <v>0</v>
      </c>
      <c r="W77">
        <v>100</v>
      </c>
      <c r="X77">
        <v>0</v>
      </c>
      <c r="Y77">
        <v>100</v>
      </c>
    </row>
    <row r="78" spans="1:25" x14ac:dyDescent="0.2">
      <c r="A78" s="28">
        <v>2009</v>
      </c>
      <c r="B78" s="28">
        <v>8250000</v>
      </c>
      <c r="C78" s="28" t="s">
        <v>110</v>
      </c>
      <c r="D78" s="28">
        <v>1221</v>
      </c>
      <c r="E78" s="28" t="s">
        <v>509</v>
      </c>
      <c r="F78" s="24">
        <v>0</v>
      </c>
      <c r="G78" s="28">
        <v>0</v>
      </c>
      <c r="H78" s="25">
        <v>0</v>
      </c>
      <c r="I78" s="26">
        <v>0.5</v>
      </c>
      <c r="J78" s="28">
        <v>0</v>
      </c>
      <c r="K78" s="28">
        <v>0</v>
      </c>
      <c r="L78" s="28">
        <v>0</v>
      </c>
      <c r="M78" s="28">
        <v>0.5</v>
      </c>
      <c r="N78" s="28">
        <v>0</v>
      </c>
      <c r="O78" s="28">
        <v>0.5</v>
      </c>
      <c r="P78" s="24">
        <v>0</v>
      </c>
      <c r="Q78">
        <v>0</v>
      </c>
      <c r="R78" s="27">
        <v>0</v>
      </c>
      <c r="S78" s="26">
        <v>100</v>
      </c>
      <c r="T78">
        <v>0</v>
      </c>
      <c r="U78">
        <v>0</v>
      </c>
      <c r="V78">
        <v>0</v>
      </c>
      <c r="W78">
        <v>100</v>
      </c>
      <c r="X78">
        <v>0</v>
      </c>
      <c r="Y78">
        <v>100</v>
      </c>
    </row>
    <row r="79" spans="1:25" x14ac:dyDescent="0.2">
      <c r="A79" s="28">
        <v>2009</v>
      </c>
      <c r="B79" s="28">
        <v>8250000</v>
      </c>
      <c r="C79" s="28" t="s">
        <v>110</v>
      </c>
      <c r="D79" s="28">
        <v>1223</v>
      </c>
      <c r="E79" s="28" t="s">
        <v>510</v>
      </c>
      <c r="F79" s="24">
        <v>0</v>
      </c>
      <c r="G79" s="28">
        <v>0</v>
      </c>
      <c r="H79" s="25">
        <v>0</v>
      </c>
      <c r="I79" s="26">
        <v>0.5</v>
      </c>
      <c r="J79" s="28">
        <v>0</v>
      </c>
      <c r="K79" s="28">
        <v>0</v>
      </c>
      <c r="L79" s="28">
        <v>0</v>
      </c>
      <c r="M79" s="28">
        <v>0</v>
      </c>
      <c r="N79" s="28">
        <v>0.5</v>
      </c>
      <c r="O79" s="28">
        <v>0.5</v>
      </c>
      <c r="P79" s="24">
        <v>0</v>
      </c>
      <c r="Q79">
        <v>0</v>
      </c>
      <c r="R79" s="27">
        <v>0</v>
      </c>
      <c r="S79" s="26">
        <v>100</v>
      </c>
      <c r="T79">
        <v>0</v>
      </c>
      <c r="U79">
        <v>0</v>
      </c>
      <c r="V79">
        <v>0</v>
      </c>
      <c r="W79">
        <v>0</v>
      </c>
      <c r="X79">
        <v>100</v>
      </c>
      <c r="Y79">
        <v>100</v>
      </c>
    </row>
    <row r="80" spans="1:25" x14ac:dyDescent="0.2">
      <c r="A80" s="28">
        <v>2009</v>
      </c>
      <c r="B80" s="28">
        <v>8250000</v>
      </c>
      <c r="C80" s="28" t="s">
        <v>110</v>
      </c>
      <c r="D80" s="28">
        <v>1224</v>
      </c>
      <c r="E80" s="28" t="s">
        <v>501</v>
      </c>
      <c r="F80" s="24">
        <v>0</v>
      </c>
      <c r="G80" s="28">
        <v>0</v>
      </c>
      <c r="H80" s="25">
        <v>0</v>
      </c>
      <c r="I80" s="26">
        <v>1</v>
      </c>
      <c r="J80" s="28">
        <v>0</v>
      </c>
      <c r="K80" s="28">
        <v>0</v>
      </c>
      <c r="L80" s="28">
        <v>0</v>
      </c>
      <c r="M80" s="28">
        <v>1</v>
      </c>
      <c r="N80" s="28">
        <v>0</v>
      </c>
      <c r="O80" s="28">
        <v>1</v>
      </c>
      <c r="P80" s="24">
        <v>0</v>
      </c>
      <c r="Q80">
        <v>0</v>
      </c>
      <c r="R80" s="27">
        <v>0</v>
      </c>
      <c r="S80" s="26">
        <v>100</v>
      </c>
      <c r="T80">
        <v>0</v>
      </c>
      <c r="U80">
        <v>0</v>
      </c>
      <c r="V80">
        <v>0</v>
      </c>
      <c r="W80">
        <v>100</v>
      </c>
      <c r="X80">
        <v>0</v>
      </c>
      <c r="Y80">
        <v>100</v>
      </c>
    </row>
    <row r="81" spans="1:25" x14ac:dyDescent="0.2">
      <c r="A81" s="28">
        <v>2009</v>
      </c>
      <c r="B81" s="28">
        <v>8250000</v>
      </c>
      <c r="C81" s="28" t="s">
        <v>110</v>
      </c>
      <c r="D81" s="28">
        <v>1305</v>
      </c>
      <c r="E81" s="28" t="s">
        <v>511</v>
      </c>
      <c r="F81" s="24">
        <v>0</v>
      </c>
      <c r="G81" s="28">
        <v>0</v>
      </c>
      <c r="H81" s="25">
        <v>0</v>
      </c>
      <c r="I81" s="26">
        <v>2</v>
      </c>
      <c r="J81" s="28">
        <v>0</v>
      </c>
      <c r="K81" s="28">
        <v>0</v>
      </c>
      <c r="L81" s="28">
        <v>0</v>
      </c>
      <c r="M81" s="28">
        <v>1</v>
      </c>
      <c r="N81" s="28">
        <v>1</v>
      </c>
      <c r="O81" s="28">
        <v>2</v>
      </c>
      <c r="P81" s="24">
        <v>0</v>
      </c>
      <c r="Q81">
        <v>0</v>
      </c>
      <c r="R81" s="27">
        <v>0</v>
      </c>
      <c r="S81" s="26">
        <v>100</v>
      </c>
      <c r="T81">
        <v>0</v>
      </c>
      <c r="U81">
        <v>0</v>
      </c>
      <c r="V81">
        <v>0</v>
      </c>
      <c r="W81">
        <v>50</v>
      </c>
      <c r="X81">
        <v>50</v>
      </c>
      <c r="Y81">
        <v>100</v>
      </c>
    </row>
    <row r="82" spans="1:25" x14ac:dyDescent="0.2">
      <c r="A82" s="28">
        <v>2009</v>
      </c>
      <c r="B82" s="28">
        <v>8250000</v>
      </c>
      <c r="C82" s="28" t="s">
        <v>110</v>
      </c>
      <c r="D82" s="28">
        <v>1320</v>
      </c>
      <c r="E82" s="28" t="s">
        <v>512</v>
      </c>
      <c r="F82" s="24">
        <v>0</v>
      </c>
      <c r="G82" s="28">
        <v>0</v>
      </c>
      <c r="H82" s="25">
        <v>0</v>
      </c>
      <c r="I82" s="26">
        <v>10</v>
      </c>
      <c r="J82" s="28">
        <v>0</v>
      </c>
      <c r="K82" s="28">
        <v>0</v>
      </c>
      <c r="L82" s="28">
        <v>0</v>
      </c>
      <c r="M82" s="28">
        <v>9</v>
      </c>
      <c r="N82" s="28">
        <v>1</v>
      </c>
      <c r="O82" s="28">
        <v>10</v>
      </c>
      <c r="P82" s="24">
        <v>0</v>
      </c>
      <c r="Q82">
        <v>0</v>
      </c>
      <c r="R82" s="27">
        <v>0</v>
      </c>
      <c r="S82" s="26">
        <v>100</v>
      </c>
      <c r="T82">
        <v>0</v>
      </c>
      <c r="U82">
        <v>0</v>
      </c>
      <c r="V82">
        <v>0</v>
      </c>
      <c r="W82">
        <v>90</v>
      </c>
      <c r="X82">
        <v>10</v>
      </c>
      <c r="Y82">
        <v>100</v>
      </c>
    </row>
    <row r="83" spans="1:25" x14ac:dyDescent="0.2">
      <c r="A83" s="28">
        <v>2009</v>
      </c>
      <c r="B83" s="28">
        <v>8250000</v>
      </c>
      <c r="C83" s="28" t="s">
        <v>110</v>
      </c>
      <c r="D83" s="28">
        <v>3330</v>
      </c>
      <c r="E83" s="28" t="s">
        <v>513</v>
      </c>
      <c r="F83" s="24">
        <v>0</v>
      </c>
      <c r="G83" s="28">
        <v>0</v>
      </c>
      <c r="H83" s="25">
        <v>0</v>
      </c>
      <c r="I83" s="26">
        <v>1</v>
      </c>
      <c r="J83" s="28">
        <v>0</v>
      </c>
      <c r="K83" s="28">
        <v>0</v>
      </c>
      <c r="L83" s="28">
        <v>0</v>
      </c>
      <c r="M83" s="28">
        <v>0</v>
      </c>
      <c r="N83" s="28">
        <v>1</v>
      </c>
      <c r="O83" s="28">
        <v>1</v>
      </c>
      <c r="P83" s="24">
        <v>0</v>
      </c>
      <c r="Q83">
        <v>0</v>
      </c>
      <c r="R83" s="27">
        <v>0</v>
      </c>
      <c r="S83" s="26">
        <v>100</v>
      </c>
      <c r="T83">
        <v>0</v>
      </c>
      <c r="U83">
        <v>0</v>
      </c>
      <c r="V83">
        <v>0</v>
      </c>
      <c r="W83">
        <v>0</v>
      </c>
      <c r="X83">
        <v>100</v>
      </c>
      <c r="Y83">
        <v>100</v>
      </c>
    </row>
    <row r="84" spans="1:25" x14ac:dyDescent="0.2">
      <c r="A84" s="28">
        <v>2009</v>
      </c>
      <c r="B84" s="28">
        <v>8250000</v>
      </c>
      <c r="C84" s="28" t="s">
        <v>110</v>
      </c>
      <c r="D84" s="28">
        <v>3360</v>
      </c>
      <c r="E84" s="28" t="s">
        <v>514</v>
      </c>
      <c r="F84" s="24">
        <v>0</v>
      </c>
      <c r="G84" s="28">
        <v>0</v>
      </c>
      <c r="H84" s="25">
        <v>0</v>
      </c>
      <c r="I84" s="26">
        <v>1</v>
      </c>
      <c r="J84" s="28">
        <v>0</v>
      </c>
      <c r="K84" s="28">
        <v>0</v>
      </c>
      <c r="L84" s="28">
        <v>0</v>
      </c>
      <c r="M84" s="28">
        <v>1</v>
      </c>
      <c r="N84" s="28">
        <v>0</v>
      </c>
      <c r="O84" s="28">
        <v>1</v>
      </c>
      <c r="P84" s="24">
        <v>0</v>
      </c>
      <c r="Q84">
        <v>0</v>
      </c>
      <c r="R84" s="27">
        <v>0</v>
      </c>
      <c r="S84" s="26">
        <v>100</v>
      </c>
      <c r="T84">
        <v>0</v>
      </c>
      <c r="U84">
        <v>0</v>
      </c>
      <c r="V84">
        <v>0</v>
      </c>
      <c r="W84">
        <v>100</v>
      </c>
      <c r="X84">
        <v>0</v>
      </c>
      <c r="Y84">
        <v>100</v>
      </c>
    </row>
    <row r="85" spans="1:25" x14ac:dyDescent="0.2">
      <c r="A85" s="28">
        <v>2009</v>
      </c>
      <c r="B85" s="28">
        <v>8250000</v>
      </c>
      <c r="C85" s="28" t="s">
        <v>110</v>
      </c>
      <c r="D85" s="28">
        <v>5020</v>
      </c>
      <c r="E85" s="28" t="s">
        <v>515</v>
      </c>
      <c r="F85" s="24">
        <v>0</v>
      </c>
      <c r="G85" s="28">
        <v>0</v>
      </c>
      <c r="H85" s="25">
        <v>0</v>
      </c>
      <c r="I85" s="26">
        <v>2</v>
      </c>
      <c r="J85" s="28">
        <v>0</v>
      </c>
      <c r="K85" s="28">
        <v>0</v>
      </c>
      <c r="L85" s="28">
        <v>0</v>
      </c>
      <c r="M85" s="28">
        <v>0</v>
      </c>
      <c r="N85" s="28">
        <v>2</v>
      </c>
      <c r="O85" s="28">
        <v>2</v>
      </c>
      <c r="P85" s="24">
        <v>0</v>
      </c>
      <c r="Q85">
        <v>0</v>
      </c>
      <c r="R85" s="27">
        <v>0</v>
      </c>
      <c r="S85" s="26">
        <v>100</v>
      </c>
      <c r="T85">
        <v>0</v>
      </c>
      <c r="U85">
        <v>0</v>
      </c>
      <c r="V85">
        <v>0</v>
      </c>
      <c r="W85">
        <v>0</v>
      </c>
      <c r="X85">
        <v>100</v>
      </c>
      <c r="Y85">
        <v>100</v>
      </c>
    </row>
    <row r="86" spans="1:25" x14ac:dyDescent="0.2">
      <c r="A86" s="28">
        <v>2009</v>
      </c>
      <c r="B86" s="28">
        <v>8250000</v>
      </c>
      <c r="C86" s="28" t="s">
        <v>110</v>
      </c>
      <c r="D86" s="28">
        <v>6140</v>
      </c>
      <c r="E86" s="28" t="s">
        <v>516</v>
      </c>
      <c r="F86" s="24">
        <v>0</v>
      </c>
      <c r="G86" s="28">
        <v>0</v>
      </c>
      <c r="H86" s="25">
        <v>0</v>
      </c>
      <c r="I86" s="26">
        <v>5</v>
      </c>
      <c r="J86" s="28">
        <v>0</v>
      </c>
      <c r="K86" s="28">
        <v>0</v>
      </c>
      <c r="L86" s="28">
        <v>0</v>
      </c>
      <c r="M86" s="28">
        <v>5</v>
      </c>
      <c r="N86" s="28">
        <v>0</v>
      </c>
      <c r="O86" s="28">
        <v>5</v>
      </c>
      <c r="P86" s="24">
        <v>0</v>
      </c>
      <c r="Q86">
        <v>0</v>
      </c>
      <c r="R86" s="27">
        <v>0</v>
      </c>
      <c r="S86" s="26">
        <v>100</v>
      </c>
      <c r="T86">
        <v>0</v>
      </c>
      <c r="U86">
        <v>0</v>
      </c>
      <c r="V86">
        <v>0</v>
      </c>
      <c r="W86">
        <v>100</v>
      </c>
      <c r="X86">
        <v>0</v>
      </c>
      <c r="Y86">
        <v>100</v>
      </c>
    </row>
    <row r="87" spans="1:25" x14ac:dyDescent="0.2">
      <c r="A87" s="28">
        <v>2009</v>
      </c>
      <c r="B87" s="28">
        <v>8250000</v>
      </c>
      <c r="C87" s="28" t="s">
        <v>110</v>
      </c>
      <c r="D87" s="28">
        <v>6150</v>
      </c>
      <c r="E87" s="28" t="s">
        <v>517</v>
      </c>
      <c r="F87" s="24">
        <v>0</v>
      </c>
      <c r="G87" s="28">
        <v>0</v>
      </c>
      <c r="H87" s="25">
        <v>0</v>
      </c>
      <c r="I87" s="26">
        <v>2</v>
      </c>
      <c r="J87" s="28">
        <v>0</v>
      </c>
      <c r="K87" s="28">
        <v>0</v>
      </c>
      <c r="L87" s="28">
        <v>0</v>
      </c>
      <c r="M87" s="28">
        <v>1</v>
      </c>
      <c r="N87" s="28">
        <v>1</v>
      </c>
      <c r="O87" s="28">
        <v>2</v>
      </c>
      <c r="P87" s="24">
        <v>0</v>
      </c>
      <c r="Q87">
        <v>0</v>
      </c>
      <c r="R87" s="27">
        <v>0</v>
      </c>
      <c r="S87" s="26">
        <v>100</v>
      </c>
      <c r="T87">
        <v>0</v>
      </c>
      <c r="U87">
        <v>0</v>
      </c>
      <c r="V87">
        <v>0</v>
      </c>
      <c r="W87">
        <v>50</v>
      </c>
      <c r="X87">
        <v>50</v>
      </c>
      <c r="Y87">
        <v>100</v>
      </c>
    </row>
    <row r="88" spans="1:25" x14ac:dyDescent="0.2">
      <c r="A88">
        <v>2010</v>
      </c>
      <c r="B88">
        <v>8250000</v>
      </c>
      <c r="C88" t="s">
        <v>110</v>
      </c>
      <c r="D88">
        <v>3350</v>
      </c>
      <c r="E88" t="s">
        <v>498</v>
      </c>
      <c r="F88" s="24">
        <v>0</v>
      </c>
      <c r="G88">
        <v>0</v>
      </c>
      <c r="H88" s="25">
        <v>1</v>
      </c>
      <c r="I88" s="26">
        <v>1</v>
      </c>
      <c r="J88">
        <v>0</v>
      </c>
      <c r="K88">
        <v>0</v>
      </c>
      <c r="L88">
        <v>0</v>
      </c>
      <c r="M88">
        <v>2</v>
      </c>
      <c r="N88">
        <v>0</v>
      </c>
      <c r="O88">
        <v>2</v>
      </c>
      <c r="P88" s="24">
        <v>0</v>
      </c>
      <c r="Q88">
        <v>0</v>
      </c>
      <c r="R88" s="27">
        <v>50</v>
      </c>
      <c r="S88" s="26">
        <v>50</v>
      </c>
      <c r="T88">
        <v>0</v>
      </c>
      <c r="U88">
        <v>0</v>
      </c>
      <c r="V88">
        <v>0</v>
      </c>
      <c r="W88">
        <v>100</v>
      </c>
      <c r="X88">
        <v>0</v>
      </c>
      <c r="Y88">
        <v>100</v>
      </c>
    </row>
    <row r="89" spans="1:25" x14ac:dyDescent="0.2">
      <c r="A89">
        <v>2010</v>
      </c>
      <c r="B89">
        <v>8250000</v>
      </c>
      <c r="C89" t="s">
        <v>110</v>
      </c>
      <c r="D89">
        <v>1210</v>
      </c>
      <c r="E89" t="s">
        <v>497</v>
      </c>
      <c r="F89" s="24">
        <v>0</v>
      </c>
      <c r="G89">
        <v>0</v>
      </c>
      <c r="H89" s="25">
        <v>0</v>
      </c>
      <c r="I89" s="26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 s="24">
        <v>0</v>
      </c>
      <c r="Q89">
        <v>0</v>
      </c>
      <c r="R89" s="27">
        <v>0</v>
      </c>
      <c r="S89" s="26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</row>
    <row r="90" spans="1:25" x14ac:dyDescent="0.2">
      <c r="A90">
        <v>2010</v>
      </c>
      <c r="B90">
        <v>8250000</v>
      </c>
      <c r="C90" t="s">
        <v>110</v>
      </c>
      <c r="D90">
        <v>1215</v>
      </c>
      <c r="E90" t="s">
        <v>499</v>
      </c>
      <c r="F90" s="24">
        <v>0</v>
      </c>
      <c r="G90">
        <v>0</v>
      </c>
      <c r="H90" s="25">
        <v>0</v>
      </c>
      <c r="I90" s="26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 s="24">
        <v>0</v>
      </c>
      <c r="Q90">
        <v>0</v>
      </c>
      <c r="R90" s="27">
        <v>0</v>
      </c>
      <c r="S90" s="26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</row>
    <row r="91" spans="1:25" x14ac:dyDescent="0.2">
      <c r="A91">
        <v>2010</v>
      </c>
      <c r="B91">
        <v>8250000</v>
      </c>
      <c r="C91" t="s">
        <v>110</v>
      </c>
      <c r="D91">
        <v>1216</v>
      </c>
      <c r="E91" t="s">
        <v>500</v>
      </c>
      <c r="F91" s="24">
        <v>0</v>
      </c>
      <c r="G91">
        <v>0</v>
      </c>
      <c r="H91" s="25">
        <v>0</v>
      </c>
      <c r="I91" s="26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 s="24">
        <v>0</v>
      </c>
      <c r="Q91">
        <v>0</v>
      </c>
      <c r="R91" s="27">
        <v>0</v>
      </c>
      <c r="S91" s="26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</row>
    <row r="92" spans="1:25" x14ac:dyDescent="0.2">
      <c r="A92">
        <v>2010</v>
      </c>
      <c r="B92">
        <v>8250000</v>
      </c>
      <c r="C92" t="s">
        <v>110</v>
      </c>
      <c r="D92">
        <v>6120</v>
      </c>
      <c r="E92" t="s">
        <v>502</v>
      </c>
      <c r="F92" s="24">
        <v>0</v>
      </c>
      <c r="G92">
        <v>0</v>
      </c>
      <c r="H92" s="25">
        <v>0</v>
      </c>
      <c r="I92" s="26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 s="24">
        <v>0</v>
      </c>
      <c r="Q92">
        <v>0</v>
      </c>
      <c r="R92" s="27">
        <v>0</v>
      </c>
      <c r="S92" s="26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</row>
    <row r="93" spans="1:25" x14ac:dyDescent="0.2">
      <c r="A93">
        <v>2010</v>
      </c>
      <c r="B93">
        <v>8250000</v>
      </c>
      <c r="C93" t="s">
        <v>110</v>
      </c>
      <c r="D93">
        <v>2310</v>
      </c>
      <c r="E93" t="s">
        <v>503</v>
      </c>
      <c r="F93" s="24">
        <v>0</v>
      </c>
      <c r="G93">
        <v>0</v>
      </c>
      <c r="H93" s="25">
        <v>0</v>
      </c>
      <c r="I93" s="26">
        <v>8.1</v>
      </c>
      <c r="J93">
        <v>0</v>
      </c>
      <c r="K93">
        <v>0</v>
      </c>
      <c r="L93">
        <v>1</v>
      </c>
      <c r="M93">
        <v>2.2000000000000002</v>
      </c>
      <c r="N93">
        <v>6.9</v>
      </c>
      <c r="O93">
        <v>9.1</v>
      </c>
      <c r="P93" s="24">
        <v>0</v>
      </c>
      <c r="Q93">
        <v>0</v>
      </c>
      <c r="R93" s="27">
        <v>0</v>
      </c>
      <c r="S93" s="26">
        <v>89</v>
      </c>
      <c r="T93">
        <v>0</v>
      </c>
      <c r="U93">
        <v>0</v>
      </c>
      <c r="V93">
        <v>11</v>
      </c>
      <c r="W93">
        <v>24.3</v>
      </c>
      <c r="X93">
        <v>75.7</v>
      </c>
      <c r="Y93">
        <v>100</v>
      </c>
    </row>
    <row r="94" spans="1:25" x14ac:dyDescent="0.2">
      <c r="A94" s="28">
        <v>2010</v>
      </c>
      <c r="B94" s="28">
        <v>8250000</v>
      </c>
      <c r="C94" s="28" t="s">
        <v>110</v>
      </c>
      <c r="D94" s="28">
        <v>1200</v>
      </c>
      <c r="E94" s="28" t="s">
        <v>504</v>
      </c>
      <c r="F94" s="24">
        <v>0</v>
      </c>
      <c r="G94" s="28">
        <v>0</v>
      </c>
      <c r="H94" s="25">
        <v>0</v>
      </c>
      <c r="I94" s="26">
        <v>1</v>
      </c>
      <c r="J94" s="28">
        <v>0</v>
      </c>
      <c r="K94" s="28">
        <v>0</v>
      </c>
      <c r="L94" s="28">
        <v>0</v>
      </c>
      <c r="M94" s="28">
        <v>1</v>
      </c>
      <c r="N94" s="28">
        <v>0</v>
      </c>
      <c r="O94" s="28">
        <v>1</v>
      </c>
      <c r="P94" s="24">
        <v>0</v>
      </c>
      <c r="Q94">
        <v>0</v>
      </c>
      <c r="R94" s="27">
        <v>0</v>
      </c>
      <c r="S94" s="26">
        <v>100</v>
      </c>
      <c r="T94">
        <v>0</v>
      </c>
      <c r="U94">
        <v>0</v>
      </c>
      <c r="V94">
        <v>0</v>
      </c>
      <c r="W94">
        <v>100</v>
      </c>
      <c r="X94">
        <v>0</v>
      </c>
      <c r="Y94">
        <v>100</v>
      </c>
    </row>
    <row r="95" spans="1:25" x14ac:dyDescent="0.2">
      <c r="A95" s="28">
        <v>2010</v>
      </c>
      <c r="B95" s="28">
        <v>8250000</v>
      </c>
      <c r="C95" s="28" t="s">
        <v>110</v>
      </c>
      <c r="D95" s="28">
        <v>1202</v>
      </c>
      <c r="E95" s="28" t="s">
        <v>505</v>
      </c>
      <c r="F95" s="24">
        <v>0</v>
      </c>
      <c r="G95" s="28">
        <v>0</v>
      </c>
      <c r="H95" s="25">
        <v>0</v>
      </c>
      <c r="I95" s="26">
        <v>1</v>
      </c>
      <c r="J95" s="28">
        <v>0</v>
      </c>
      <c r="K95" s="28">
        <v>0</v>
      </c>
      <c r="L95" s="28">
        <v>0</v>
      </c>
      <c r="M95" s="28">
        <v>0</v>
      </c>
      <c r="N95" s="28">
        <v>1</v>
      </c>
      <c r="O95" s="28">
        <v>1</v>
      </c>
      <c r="P95" s="24">
        <v>0</v>
      </c>
      <c r="Q95">
        <v>0</v>
      </c>
      <c r="R95" s="27">
        <v>0</v>
      </c>
      <c r="S95" s="26">
        <v>100</v>
      </c>
      <c r="T95">
        <v>0</v>
      </c>
      <c r="U95">
        <v>0</v>
      </c>
      <c r="V95">
        <v>0</v>
      </c>
      <c r="W95">
        <v>0</v>
      </c>
      <c r="X95">
        <v>100</v>
      </c>
      <c r="Y95">
        <v>100</v>
      </c>
    </row>
    <row r="96" spans="1:25" x14ac:dyDescent="0.2">
      <c r="A96" s="28">
        <v>2010</v>
      </c>
      <c r="B96" s="28">
        <v>8250000</v>
      </c>
      <c r="C96" s="28" t="s">
        <v>110</v>
      </c>
      <c r="D96" s="28">
        <v>1212</v>
      </c>
      <c r="E96" s="28" t="s">
        <v>506</v>
      </c>
      <c r="F96" s="24">
        <v>0</v>
      </c>
      <c r="G96" s="28">
        <v>0</v>
      </c>
      <c r="H96" s="25">
        <v>0</v>
      </c>
      <c r="I96" s="26">
        <v>1</v>
      </c>
      <c r="J96" s="28">
        <v>0</v>
      </c>
      <c r="K96" s="28">
        <v>0</v>
      </c>
      <c r="L96" s="28">
        <v>0</v>
      </c>
      <c r="M96" s="28">
        <v>0</v>
      </c>
      <c r="N96" s="28">
        <v>1</v>
      </c>
      <c r="O96" s="28">
        <v>1</v>
      </c>
      <c r="P96" s="24">
        <v>0</v>
      </c>
      <c r="Q96">
        <v>0</v>
      </c>
      <c r="R96" s="27">
        <v>0</v>
      </c>
      <c r="S96" s="26">
        <v>100</v>
      </c>
      <c r="T96">
        <v>0</v>
      </c>
      <c r="U96">
        <v>0</v>
      </c>
      <c r="V96">
        <v>0</v>
      </c>
      <c r="W96">
        <v>0</v>
      </c>
      <c r="X96">
        <v>100</v>
      </c>
      <c r="Y96">
        <v>100</v>
      </c>
    </row>
    <row r="97" spans="1:25" x14ac:dyDescent="0.2">
      <c r="A97" s="28">
        <v>2010</v>
      </c>
      <c r="B97" s="28">
        <v>8250000</v>
      </c>
      <c r="C97" s="28" t="s">
        <v>110</v>
      </c>
      <c r="D97" s="28">
        <v>1217</v>
      </c>
      <c r="E97" s="28" t="s">
        <v>507</v>
      </c>
      <c r="F97" s="24">
        <v>0</v>
      </c>
      <c r="G97" s="28">
        <v>0</v>
      </c>
      <c r="H97" s="25">
        <v>0</v>
      </c>
      <c r="I97" s="26">
        <v>0.8</v>
      </c>
      <c r="J97" s="28">
        <v>0</v>
      </c>
      <c r="K97" s="28">
        <v>0</v>
      </c>
      <c r="L97" s="28">
        <v>0</v>
      </c>
      <c r="M97" s="28">
        <v>0</v>
      </c>
      <c r="N97" s="28">
        <v>0.8</v>
      </c>
      <c r="O97" s="28">
        <v>0.8</v>
      </c>
      <c r="P97" s="24">
        <v>0</v>
      </c>
      <c r="Q97">
        <v>0</v>
      </c>
      <c r="R97" s="27">
        <v>0</v>
      </c>
      <c r="S97" s="26">
        <v>100</v>
      </c>
      <c r="T97">
        <v>0</v>
      </c>
      <c r="U97">
        <v>0</v>
      </c>
      <c r="V97">
        <v>0</v>
      </c>
      <c r="W97">
        <v>0</v>
      </c>
      <c r="X97">
        <v>100</v>
      </c>
      <c r="Y97">
        <v>100</v>
      </c>
    </row>
    <row r="98" spans="1:25" x14ac:dyDescent="0.2">
      <c r="A98" s="28">
        <v>2010</v>
      </c>
      <c r="B98" s="28">
        <v>8250000</v>
      </c>
      <c r="C98" s="28" t="s">
        <v>110</v>
      </c>
      <c r="D98" s="28">
        <v>1219</v>
      </c>
      <c r="E98" s="28" t="s">
        <v>508</v>
      </c>
      <c r="F98" s="24">
        <v>0</v>
      </c>
      <c r="G98" s="28">
        <v>0</v>
      </c>
      <c r="H98" s="25">
        <v>0</v>
      </c>
      <c r="I98" s="26">
        <v>1</v>
      </c>
      <c r="J98" s="28">
        <v>0</v>
      </c>
      <c r="K98" s="28">
        <v>0</v>
      </c>
      <c r="L98" s="28">
        <v>0</v>
      </c>
      <c r="M98" s="28">
        <v>1</v>
      </c>
      <c r="N98" s="28">
        <v>0</v>
      </c>
      <c r="O98" s="28">
        <v>1</v>
      </c>
      <c r="P98" s="24">
        <v>0</v>
      </c>
      <c r="Q98">
        <v>0</v>
      </c>
      <c r="R98" s="27">
        <v>0</v>
      </c>
      <c r="S98" s="26">
        <v>100</v>
      </c>
      <c r="T98">
        <v>0</v>
      </c>
      <c r="U98">
        <v>0</v>
      </c>
      <c r="V98">
        <v>0</v>
      </c>
      <c r="W98">
        <v>100</v>
      </c>
      <c r="X98">
        <v>0</v>
      </c>
      <c r="Y98">
        <v>100</v>
      </c>
    </row>
    <row r="99" spans="1:25" x14ac:dyDescent="0.2">
      <c r="A99" s="28">
        <v>2010</v>
      </c>
      <c r="B99" s="28">
        <v>8250000</v>
      </c>
      <c r="C99" s="28" t="s">
        <v>110</v>
      </c>
      <c r="D99" s="28">
        <v>1221</v>
      </c>
      <c r="E99" s="28" t="s">
        <v>509</v>
      </c>
      <c r="F99" s="24">
        <v>0</v>
      </c>
      <c r="G99" s="28">
        <v>0</v>
      </c>
      <c r="H99" s="25">
        <v>0</v>
      </c>
      <c r="I99" s="26">
        <v>0.5</v>
      </c>
      <c r="J99" s="28">
        <v>0</v>
      </c>
      <c r="K99" s="28">
        <v>0</v>
      </c>
      <c r="L99" s="28">
        <v>0</v>
      </c>
      <c r="M99" s="28">
        <v>0.5</v>
      </c>
      <c r="N99" s="28">
        <v>0</v>
      </c>
      <c r="O99" s="28">
        <v>0.5</v>
      </c>
      <c r="P99" s="24">
        <v>0</v>
      </c>
      <c r="Q99">
        <v>0</v>
      </c>
      <c r="R99" s="27">
        <v>0</v>
      </c>
      <c r="S99" s="26">
        <v>100</v>
      </c>
      <c r="T99">
        <v>0</v>
      </c>
      <c r="U99">
        <v>0</v>
      </c>
      <c r="V99">
        <v>0</v>
      </c>
      <c r="W99">
        <v>100</v>
      </c>
      <c r="X99">
        <v>0</v>
      </c>
      <c r="Y99">
        <v>100</v>
      </c>
    </row>
    <row r="100" spans="1:25" x14ac:dyDescent="0.2">
      <c r="A100" s="28">
        <v>2010</v>
      </c>
      <c r="B100" s="28">
        <v>8250000</v>
      </c>
      <c r="C100" s="28" t="s">
        <v>110</v>
      </c>
      <c r="D100" s="28">
        <v>1223</v>
      </c>
      <c r="E100" s="28" t="s">
        <v>510</v>
      </c>
      <c r="F100" s="24">
        <v>0</v>
      </c>
      <c r="G100" s="28">
        <v>0</v>
      </c>
      <c r="H100" s="25">
        <v>0</v>
      </c>
      <c r="I100" s="26">
        <v>0.5</v>
      </c>
      <c r="J100" s="28">
        <v>0</v>
      </c>
      <c r="K100" s="28">
        <v>0</v>
      </c>
      <c r="L100" s="28">
        <v>0</v>
      </c>
      <c r="M100" s="28">
        <v>0</v>
      </c>
      <c r="N100" s="28">
        <v>0.5</v>
      </c>
      <c r="O100" s="28">
        <v>0.5</v>
      </c>
      <c r="P100" s="24">
        <v>0</v>
      </c>
      <c r="Q100">
        <v>0</v>
      </c>
      <c r="R100" s="27">
        <v>0</v>
      </c>
      <c r="S100" s="26">
        <v>100</v>
      </c>
      <c r="T100">
        <v>0</v>
      </c>
      <c r="U100">
        <v>0</v>
      </c>
      <c r="V100">
        <v>0</v>
      </c>
      <c r="W100">
        <v>0</v>
      </c>
      <c r="X100">
        <v>100</v>
      </c>
      <c r="Y100">
        <v>100</v>
      </c>
    </row>
    <row r="101" spans="1:25" x14ac:dyDescent="0.2">
      <c r="A101" s="28">
        <v>2010</v>
      </c>
      <c r="B101" s="28">
        <v>8250000</v>
      </c>
      <c r="C101" s="28" t="s">
        <v>110</v>
      </c>
      <c r="D101" s="28">
        <v>1224</v>
      </c>
      <c r="E101" s="28" t="s">
        <v>501</v>
      </c>
      <c r="F101" s="24">
        <v>0</v>
      </c>
      <c r="G101" s="28">
        <v>0</v>
      </c>
      <c r="H101" s="25">
        <v>0</v>
      </c>
      <c r="I101" s="26">
        <v>1</v>
      </c>
      <c r="J101" s="28">
        <v>0</v>
      </c>
      <c r="K101" s="28">
        <v>0</v>
      </c>
      <c r="L101" s="28">
        <v>0</v>
      </c>
      <c r="M101" s="28">
        <v>1</v>
      </c>
      <c r="N101" s="28">
        <v>0</v>
      </c>
      <c r="O101" s="28">
        <v>1</v>
      </c>
      <c r="P101" s="24">
        <v>0</v>
      </c>
      <c r="Q101">
        <v>0</v>
      </c>
      <c r="R101" s="27">
        <v>0</v>
      </c>
      <c r="S101" s="26">
        <v>100</v>
      </c>
      <c r="T101">
        <v>0</v>
      </c>
      <c r="U101">
        <v>0</v>
      </c>
      <c r="V101">
        <v>0</v>
      </c>
      <c r="W101">
        <v>100</v>
      </c>
      <c r="X101">
        <v>0</v>
      </c>
      <c r="Y101">
        <v>100</v>
      </c>
    </row>
    <row r="102" spans="1:25" x14ac:dyDescent="0.2">
      <c r="A102" s="28">
        <v>2010</v>
      </c>
      <c r="B102" s="28">
        <v>8250000</v>
      </c>
      <c r="C102" s="28" t="s">
        <v>110</v>
      </c>
      <c r="D102" s="28">
        <v>1305</v>
      </c>
      <c r="E102" s="28" t="s">
        <v>511</v>
      </c>
      <c r="F102" s="24">
        <v>0</v>
      </c>
      <c r="G102" s="28">
        <v>0</v>
      </c>
      <c r="H102" s="25">
        <v>0</v>
      </c>
      <c r="I102" s="26">
        <v>2</v>
      </c>
      <c r="J102" s="28">
        <v>0</v>
      </c>
      <c r="K102" s="28">
        <v>0</v>
      </c>
      <c r="L102" s="28">
        <v>0</v>
      </c>
      <c r="M102" s="28">
        <v>1</v>
      </c>
      <c r="N102" s="28">
        <v>1</v>
      </c>
      <c r="O102" s="28">
        <v>2</v>
      </c>
      <c r="P102" s="24">
        <v>0</v>
      </c>
      <c r="Q102">
        <v>0</v>
      </c>
      <c r="R102" s="27">
        <v>0</v>
      </c>
      <c r="S102" s="26">
        <v>100</v>
      </c>
      <c r="T102">
        <v>0</v>
      </c>
      <c r="U102">
        <v>0</v>
      </c>
      <c r="V102">
        <v>0</v>
      </c>
      <c r="W102">
        <v>50</v>
      </c>
      <c r="X102">
        <v>50</v>
      </c>
      <c r="Y102">
        <v>100</v>
      </c>
    </row>
    <row r="103" spans="1:25" x14ac:dyDescent="0.2">
      <c r="A103" s="28">
        <v>2010</v>
      </c>
      <c r="B103" s="28">
        <v>8250000</v>
      </c>
      <c r="C103" s="28" t="s">
        <v>110</v>
      </c>
      <c r="D103" s="28">
        <v>1320</v>
      </c>
      <c r="E103" s="28" t="s">
        <v>512</v>
      </c>
      <c r="F103" s="24">
        <v>0</v>
      </c>
      <c r="G103" s="28">
        <v>0</v>
      </c>
      <c r="H103" s="25">
        <v>0</v>
      </c>
      <c r="I103" s="26">
        <v>10</v>
      </c>
      <c r="J103" s="28">
        <v>0</v>
      </c>
      <c r="K103" s="28">
        <v>0</v>
      </c>
      <c r="L103" s="28">
        <v>0</v>
      </c>
      <c r="M103" s="28">
        <v>9</v>
      </c>
      <c r="N103" s="28">
        <v>1</v>
      </c>
      <c r="O103" s="28">
        <v>10</v>
      </c>
      <c r="P103" s="24">
        <v>0</v>
      </c>
      <c r="Q103">
        <v>0</v>
      </c>
      <c r="R103" s="27">
        <v>0</v>
      </c>
      <c r="S103" s="26">
        <v>100</v>
      </c>
      <c r="T103">
        <v>0</v>
      </c>
      <c r="U103">
        <v>0</v>
      </c>
      <c r="V103">
        <v>0</v>
      </c>
      <c r="W103">
        <v>90</v>
      </c>
      <c r="X103">
        <v>10</v>
      </c>
      <c r="Y103">
        <v>100</v>
      </c>
    </row>
    <row r="104" spans="1:25" x14ac:dyDescent="0.2">
      <c r="A104" s="28">
        <v>2010</v>
      </c>
      <c r="B104" s="28">
        <v>8250000</v>
      </c>
      <c r="C104" s="28" t="s">
        <v>110</v>
      </c>
      <c r="D104" s="28">
        <v>3330</v>
      </c>
      <c r="E104" s="28" t="s">
        <v>513</v>
      </c>
      <c r="F104" s="24">
        <v>0</v>
      </c>
      <c r="G104" s="28">
        <v>0</v>
      </c>
      <c r="H104" s="25">
        <v>0</v>
      </c>
      <c r="I104" s="26">
        <v>1</v>
      </c>
      <c r="J104" s="28">
        <v>0</v>
      </c>
      <c r="K104" s="28">
        <v>0</v>
      </c>
      <c r="L104" s="28">
        <v>0</v>
      </c>
      <c r="M104" s="28">
        <v>0</v>
      </c>
      <c r="N104" s="28">
        <v>1</v>
      </c>
      <c r="O104" s="28">
        <v>1</v>
      </c>
      <c r="P104" s="24">
        <v>0</v>
      </c>
      <c r="Q104">
        <v>0</v>
      </c>
      <c r="R104" s="27">
        <v>0</v>
      </c>
      <c r="S104" s="26">
        <v>100</v>
      </c>
      <c r="T104">
        <v>0</v>
      </c>
      <c r="U104">
        <v>0</v>
      </c>
      <c r="V104">
        <v>0</v>
      </c>
      <c r="W104">
        <v>0</v>
      </c>
      <c r="X104">
        <v>100</v>
      </c>
      <c r="Y104">
        <v>100</v>
      </c>
    </row>
    <row r="105" spans="1:25" x14ac:dyDescent="0.2">
      <c r="A105" s="28">
        <v>2010</v>
      </c>
      <c r="B105" s="28">
        <v>8250000</v>
      </c>
      <c r="C105" s="28" t="s">
        <v>110</v>
      </c>
      <c r="D105" s="28">
        <v>3360</v>
      </c>
      <c r="E105" s="28" t="s">
        <v>514</v>
      </c>
      <c r="F105" s="24">
        <v>0</v>
      </c>
      <c r="G105" s="28">
        <v>0</v>
      </c>
      <c r="H105" s="25">
        <v>0</v>
      </c>
      <c r="I105" s="26">
        <v>1</v>
      </c>
      <c r="J105" s="28">
        <v>0</v>
      </c>
      <c r="K105" s="28">
        <v>0</v>
      </c>
      <c r="L105" s="28">
        <v>0</v>
      </c>
      <c r="M105" s="28">
        <v>1</v>
      </c>
      <c r="N105" s="28">
        <v>0</v>
      </c>
      <c r="O105" s="28">
        <v>1</v>
      </c>
      <c r="P105" s="24">
        <v>0</v>
      </c>
      <c r="Q105">
        <v>0</v>
      </c>
      <c r="R105" s="27">
        <v>0</v>
      </c>
      <c r="S105" s="26">
        <v>100</v>
      </c>
      <c r="T105">
        <v>0</v>
      </c>
      <c r="U105">
        <v>0</v>
      </c>
      <c r="V105">
        <v>0</v>
      </c>
      <c r="W105">
        <v>100</v>
      </c>
      <c r="X105">
        <v>0</v>
      </c>
      <c r="Y105">
        <v>100</v>
      </c>
    </row>
    <row r="106" spans="1:25" x14ac:dyDescent="0.2">
      <c r="A106" s="28">
        <v>2010</v>
      </c>
      <c r="B106" s="28">
        <v>8250000</v>
      </c>
      <c r="C106" s="28" t="s">
        <v>110</v>
      </c>
      <c r="D106" s="28">
        <v>5020</v>
      </c>
      <c r="E106" s="28" t="s">
        <v>515</v>
      </c>
      <c r="F106" s="24">
        <v>0</v>
      </c>
      <c r="G106" s="28">
        <v>0</v>
      </c>
      <c r="H106" s="25">
        <v>0</v>
      </c>
      <c r="I106" s="26">
        <v>2</v>
      </c>
      <c r="J106" s="28">
        <v>0</v>
      </c>
      <c r="K106" s="28">
        <v>0</v>
      </c>
      <c r="L106" s="28">
        <v>0</v>
      </c>
      <c r="M106" s="28">
        <v>0</v>
      </c>
      <c r="N106" s="28">
        <v>2</v>
      </c>
      <c r="O106" s="28">
        <v>2</v>
      </c>
      <c r="P106" s="24">
        <v>0</v>
      </c>
      <c r="Q106">
        <v>0</v>
      </c>
      <c r="R106" s="27">
        <v>0</v>
      </c>
      <c r="S106" s="26">
        <v>100</v>
      </c>
      <c r="T106">
        <v>0</v>
      </c>
      <c r="U106">
        <v>0</v>
      </c>
      <c r="V106">
        <v>0</v>
      </c>
      <c r="W106">
        <v>0</v>
      </c>
      <c r="X106">
        <v>100</v>
      </c>
      <c r="Y106">
        <v>100</v>
      </c>
    </row>
    <row r="107" spans="1:25" x14ac:dyDescent="0.2">
      <c r="A107" s="28">
        <v>2010</v>
      </c>
      <c r="B107" s="28">
        <v>8250000</v>
      </c>
      <c r="C107" s="28" t="s">
        <v>110</v>
      </c>
      <c r="D107" s="28">
        <v>6140</v>
      </c>
      <c r="E107" s="28" t="s">
        <v>516</v>
      </c>
      <c r="F107" s="24">
        <v>0</v>
      </c>
      <c r="G107" s="28">
        <v>0</v>
      </c>
      <c r="H107" s="25">
        <v>0</v>
      </c>
      <c r="I107" s="26">
        <v>5</v>
      </c>
      <c r="J107" s="28">
        <v>0</v>
      </c>
      <c r="K107" s="28">
        <v>0</v>
      </c>
      <c r="L107" s="28">
        <v>0</v>
      </c>
      <c r="M107" s="28">
        <v>5</v>
      </c>
      <c r="N107" s="28">
        <v>0</v>
      </c>
      <c r="O107" s="28">
        <v>5</v>
      </c>
      <c r="P107" s="24">
        <v>0</v>
      </c>
      <c r="Q107">
        <v>0</v>
      </c>
      <c r="R107" s="27">
        <v>0</v>
      </c>
      <c r="S107" s="26">
        <v>100</v>
      </c>
      <c r="T107">
        <v>0</v>
      </c>
      <c r="U107">
        <v>0</v>
      </c>
      <c r="V107">
        <v>0</v>
      </c>
      <c r="W107">
        <v>100</v>
      </c>
      <c r="X107">
        <v>0</v>
      </c>
      <c r="Y107">
        <v>100</v>
      </c>
    </row>
    <row r="108" spans="1:25" x14ac:dyDescent="0.2">
      <c r="A108" s="28">
        <v>2010</v>
      </c>
      <c r="B108" s="28">
        <v>8250000</v>
      </c>
      <c r="C108" s="28" t="s">
        <v>110</v>
      </c>
      <c r="D108" s="28">
        <v>6150</v>
      </c>
      <c r="E108" s="28" t="s">
        <v>517</v>
      </c>
      <c r="F108" s="24">
        <v>0</v>
      </c>
      <c r="G108" s="28">
        <v>0</v>
      </c>
      <c r="H108" s="25">
        <v>0</v>
      </c>
      <c r="I108" s="26">
        <v>2</v>
      </c>
      <c r="J108" s="28">
        <v>0</v>
      </c>
      <c r="K108" s="28">
        <v>0</v>
      </c>
      <c r="L108" s="28">
        <v>0</v>
      </c>
      <c r="M108" s="28">
        <v>1</v>
      </c>
      <c r="N108" s="28">
        <v>1</v>
      </c>
      <c r="O108" s="28">
        <v>2</v>
      </c>
      <c r="P108" s="24">
        <v>0</v>
      </c>
      <c r="Q108">
        <v>0</v>
      </c>
      <c r="R108" s="27">
        <v>0</v>
      </c>
      <c r="S108" s="26">
        <v>100</v>
      </c>
      <c r="T108">
        <v>0</v>
      </c>
      <c r="U108">
        <v>0</v>
      </c>
      <c r="V108">
        <v>0</v>
      </c>
      <c r="W108">
        <v>50</v>
      </c>
      <c r="X108">
        <v>50</v>
      </c>
      <c r="Y108">
        <v>100</v>
      </c>
    </row>
    <row r="109" spans="1:25" x14ac:dyDescent="0.2">
      <c r="A109">
        <v>2011</v>
      </c>
      <c r="B109">
        <v>8250000</v>
      </c>
      <c r="C109" t="s">
        <v>110</v>
      </c>
      <c r="D109">
        <v>3350</v>
      </c>
      <c r="E109" t="s">
        <v>498</v>
      </c>
      <c r="F109" s="24">
        <v>0</v>
      </c>
      <c r="G109">
        <v>0</v>
      </c>
      <c r="H109" s="25">
        <v>1</v>
      </c>
      <c r="I109" s="26">
        <v>1</v>
      </c>
      <c r="J109">
        <v>0</v>
      </c>
      <c r="K109">
        <v>0</v>
      </c>
      <c r="L109">
        <v>0</v>
      </c>
      <c r="M109">
        <v>2</v>
      </c>
      <c r="N109">
        <v>0</v>
      </c>
      <c r="O109">
        <v>2</v>
      </c>
      <c r="P109" s="24">
        <v>0</v>
      </c>
      <c r="Q109">
        <v>0</v>
      </c>
      <c r="R109" s="27">
        <v>50</v>
      </c>
      <c r="S109" s="26">
        <v>50</v>
      </c>
      <c r="T109">
        <v>0</v>
      </c>
      <c r="U109">
        <v>0</v>
      </c>
      <c r="V109">
        <v>0</v>
      </c>
      <c r="W109">
        <v>100</v>
      </c>
      <c r="X109">
        <v>0</v>
      </c>
      <c r="Y109">
        <v>100</v>
      </c>
    </row>
    <row r="110" spans="1:25" x14ac:dyDescent="0.2">
      <c r="A110">
        <v>2011</v>
      </c>
      <c r="B110">
        <v>8250000</v>
      </c>
      <c r="C110" t="s">
        <v>110</v>
      </c>
      <c r="D110">
        <v>1210</v>
      </c>
      <c r="E110" t="s">
        <v>497</v>
      </c>
      <c r="F110" s="24">
        <v>0</v>
      </c>
      <c r="G110">
        <v>0</v>
      </c>
      <c r="H110" s="25">
        <v>0</v>
      </c>
      <c r="I110" s="26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 s="24">
        <v>0</v>
      </c>
      <c r="Q110">
        <v>0</v>
      </c>
      <c r="R110" s="27">
        <v>0</v>
      </c>
      <c r="S110" s="26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</row>
    <row r="111" spans="1:25" x14ac:dyDescent="0.2">
      <c r="A111">
        <v>2011</v>
      </c>
      <c r="B111">
        <v>8250000</v>
      </c>
      <c r="C111" t="s">
        <v>110</v>
      </c>
      <c r="D111">
        <v>1215</v>
      </c>
      <c r="E111" t="s">
        <v>499</v>
      </c>
      <c r="F111" s="24">
        <v>0</v>
      </c>
      <c r="G111">
        <v>0</v>
      </c>
      <c r="H111" s="25">
        <v>0</v>
      </c>
      <c r="I111" s="26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 s="24">
        <v>0</v>
      </c>
      <c r="Q111">
        <v>0</v>
      </c>
      <c r="R111" s="27">
        <v>0</v>
      </c>
      <c r="S111" s="26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</row>
    <row r="112" spans="1:25" x14ac:dyDescent="0.2">
      <c r="A112">
        <v>2011</v>
      </c>
      <c r="B112">
        <v>8250000</v>
      </c>
      <c r="C112" t="s">
        <v>110</v>
      </c>
      <c r="D112">
        <v>1216</v>
      </c>
      <c r="E112" t="s">
        <v>500</v>
      </c>
      <c r="F112" s="24">
        <v>0</v>
      </c>
      <c r="G112">
        <v>0</v>
      </c>
      <c r="H112" s="25">
        <v>0</v>
      </c>
      <c r="I112" s="26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 s="24">
        <v>0</v>
      </c>
      <c r="Q112">
        <v>0</v>
      </c>
      <c r="R112" s="27">
        <v>0</v>
      </c>
      <c r="S112" s="26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</row>
    <row r="113" spans="1:25" x14ac:dyDescent="0.2">
      <c r="A113">
        <v>2011</v>
      </c>
      <c r="B113">
        <v>8250000</v>
      </c>
      <c r="C113" t="s">
        <v>110</v>
      </c>
      <c r="D113">
        <v>6120</v>
      </c>
      <c r="E113" t="s">
        <v>502</v>
      </c>
      <c r="F113" s="24">
        <v>0</v>
      </c>
      <c r="G113">
        <v>0</v>
      </c>
      <c r="H113" s="25">
        <v>0</v>
      </c>
      <c r="I113" s="26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 s="24">
        <v>0</v>
      </c>
      <c r="Q113">
        <v>0</v>
      </c>
      <c r="R113" s="27">
        <v>0</v>
      </c>
      <c r="S113" s="26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</row>
    <row r="114" spans="1:25" x14ac:dyDescent="0.2">
      <c r="A114">
        <v>2011</v>
      </c>
      <c r="B114">
        <v>8250000</v>
      </c>
      <c r="C114" t="s">
        <v>110</v>
      </c>
      <c r="D114">
        <v>2310</v>
      </c>
      <c r="E114" t="s">
        <v>503</v>
      </c>
      <c r="F114" s="24">
        <v>0</v>
      </c>
      <c r="G114">
        <v>0</v>
      </c>
      <c r="H114" s="25">
        <v>0</v>
      </c>
      <c r="I114" s="26">
        <v>6</v>
      </c>
      <c r="J114">
        <v>0</v>
      </c>
      <c r="K114">
        <v>0</v>
      </c>
      <c r="L114">
        <v>1</v>
      </c>
      <c r="M114">
        <v>2.1</v>
      </c>
      <c r="N114">
        <v>4.9000000000000004</v>
      </c>
      <c r="O114">
        <v>7</v>
      </c>
      <c r="P114" s="24">
        <v>0</v>
      </c>
      <c r="Q114">
        <v>0</v>
      </c>
      <c r="R114" s="27">
        <v>0</v>
      </c>
      <c r="S114" s="26">
        <v>85.8</v>
      </c>
      <c r="T114">
        <v>0</v>
      </c>
      <c r="U114">
        <v>0</v>
      </c>
      <c r="V114">
        <v>14.2</v>
      </c>
      <c r="W114">
        <v>29.9</v>
      </c>
      <c r="X114">
        <v>70.099999999999994</v>
      </c>
      <c r="Y114">
        <v>100</v>
      </c>
    </row>
    <row r="115" spans="1:25" x14ac:dyDescent="0.2">
      <c r="A115">
        <v>2011</v>
      </c>
      <c r="B115">
        <v>8250000</v>
      </c>
      <c r="C115" t="s">
        <v>110</v>
      </c>
      <c r="D115">
        <v>2306</v>
      </c>
      <c r="E115" t="s">
        <v>518</v>
      </c>
      <c r="F115" s="24">
        <v>0</v>
      </c>
      <c r="G115">
        <v>0</v>
      </c>
      <c r="H115" s="25">
        <v>0</v>
      </c>
      <c r="I115" s="26">
        <v>13</v>
      </c>
      <c r="J115">
        <v>0</v>
      </c>
      <c r="K115">
        <v>0</v>
      </c>
      <c r="L115">
        <v>1</v>
      </c>
      <c r="M115">
        <v>13</v>
      </c>
      <c r="N115">
        <v>1</v>
      </c>
      <c r="O115">
        <v>14</v>
      </c>
      <c r="P115" s="24">
        <v>0</v>
      </c>
      <c r="Q115">
        <v>0</v>
      </c>
      <c r="R115" s="27">
        <v>0</v>
      </c>
      <c r="S115" s="26">
        <v>92.9</v>
      </c>
      <c r="T115">
        <v>0</v>
      </c>
      <c r="U115">
        <v>0</v>
      </c>
      <c r="V115">
        <v>7.1</v>
      </c>
      <c r="W115">
        <v>92.8</v>
      </c>
      <c r="X115">
        <v>7.2</v>
      </c>
      <c r="Y115">
        <v>100</v>
      </c>
    </row>
    <row r="116" spans="1:25" x14ac:dyDescent="0.2">
      <c r="A116" s="28">
        <v>2011</v>
      </c>
      <c r="B116" s="28">
        <v>8250000</v>
      </c>
      <c r="C116" s="28" t="s">
        <v>110</v>
      </c>
      <c r="D116" s="28">
        <v>1200</v>
      </c>
      <c r="E116" s="28" t="s">
        <v>504</v>
      </c>
      <c r="F116" s="24">
        <v>0</v>
      </c>
      <c r="G116" s="28">
        <v>0</v>
      </c>
      <c r="H116" s="25">
        <v>0</v>
      </c>
      <c r="I116" s="26">
        <v>1</v>
      </c>
      <c r="J116" s="28">
        <v>0</v>
      </c>
      <c r="K116" s="28">
        <v>0</v>
      </c>
      <c r="L116" s="28">
        <v>0</v>
      </c>
      <c r="M116" s="28">
        <v>1</v>
      </c>
      <c r="N116" s="28">
        <v>0</v>
      </c>
      <c r="O116" s="28">
        <v>1</v>
      </c>
      <c r="P116" s="24">
        <v>0</v>
      </c>
      <c r="Q116">
        <v>0</v>
      </c>
      <c r="R116" s="27">
        <v>0</v>
      </c>
      <c r="S116" s="26">
        <v>100</v>
      </c>
      <c r="T116">
        <v>0</v>
      </c>
      <c r="U116">
        <v>0</v>
      </c>
      <c r="V116">
        <v>0</v>
      </c>
      <c r="W116">
        <v>100</v>
      </c>
      <c r="X116">
        <v>0</v>
      </c>
      <c r="Y116">
        <v>100</v>
      </c>
    </row>
    <row r="117" spans="1:25" x14ac:dyDescent="0.2">
      <c r="A117" s="28">
        <v>2011</v>
      </c>
      <c r="B117" s="28">
        <v>8250000</v>
      </c>
      <c r="C117" s="28" t="s">
        <v>110</v>
      </c>
      <c r="D117" s="28">
        <v>1202</v>
      </c>
      <c r="E117" s="28" t="s">
        <v>505</v>
      </c>
      <c r="F117" s="24">
        <v>0</v>
      </c>
      <c r="G117" s="28">
        <v>0</v>
      </c>
      <c r="H117" s="25">
        <v>0</v>
      </c>
      <c r="I117" s="26">
        <v>1</v>
      </c>
      <c r="J117" s="28">
        <v>0</v>
      </c>
      <c r="K117" s="28">
        <v>0</v>
      </c>
      <c r="L117" s="28">
        <v>0</v>
      </c>
      <c r="M117" s="28">
        <v>0</v>
      </c>
      <c r="N117" s="28">
        <v>1</v>
      </c>
      <c r="O117" s="28">
        <v>1</v>
      </c>
      <c r="P117" s="24">
        <v>0</v>
      </c>
      <c r="Q117">
        <v>0</v>
      </c>
      <c r="R117" s="27">
        <v>0</v>
      </c>
      <c r="S117" s="26">
        <v>100</v>
      </c>
      <c r="T117">
        <v>0</v>
      </c>
      <c r="U117">
        <v>0</v>
      </c>
      <c r="V117">
        <v>0</v>
      </c>
      <c r="W117">
        <v>0</v>
      </c>
      <c r="X117">
        <v>100</v>
      </c>
      <c r="Y117">
        <v>100</v>
      </c>
    </row>
    <row r="118" spans="1:25" x14ac:dyDescent="0.2">
      <c r="A118" s="28">
        <v>2011</v>
      </c>
      <c r="B118" s="28">
        <v>8250000</v>
      </c>
      <c r="C118" s="28" t="s">
        <v>110</v>
      </c>
      <c r="D118" s="28">
        <v>1212</v>
      </c>
      <c r="E118" s="28" t="s">
        <v>506</v>
      </c>
      <c r="F118" s="24">
        <v>0</v>
      </c>
      <c r="G118" s="28">
        <v>0</v>
      </c>
      <c r="H118" s="25">
        <v>0</v>
      </c>
      <c r="I118" s="26">
        <v>0.8</v>
      </c>
      <c r="J118" s="28">
        <v>0</v>
      </c>
      <c r="K118" s="28">
        <v>0</v>
      </c>
      <c r="L118" s="28">
        <v>0</v>
      </c>
      <c r="M118" s="28">
        <v>0</v>
      </c>
      <c r="N118" s="28">
        <v>0.8</v>
      </c>
      <c r="O118" s="28">
        <v>0.8</v>
      </c>
      <c r="P118" s="24">
        <v>0</v>
      </c>
      <c r="Q118">
        <v>0</v>
      </c>
      <c r="R118" s="27">
        <v>0</v>
      </c>
      <c r="S118" s="26">
        <v>100</v>
      </c>
      <c r="T118">
        <v>0</v>
      </c>
      <c r="U118">
        <v>0</v>
      </c>
      <c r="V118">
        <v>0</v>
      </c>
      <c r="W118">
        <v>0</v>
      </c>
      <c r="X118">
        <v>100</v>
      </c>
      <c r="Y118">
        <v>100</v>
      </c>
    </row>
    <row r="119" spans="1:25" x14ac:dyDescent="0.2">
      <c r="A119" s="28">
        <v>2011</v>
      </c>
      <c r="B119" s="28">
        <v>8250000</v>
      </c>
      <c r="C119" s="28" t="s">
        <v>110</v>
      </c>
      <c r="D119" s="28">
        <v>1217</v>
      </c>
      <c r="E119" s="28" t="s">
        <v>507</v>
      </c>
      <c r="F119" s="24">
        <v>0</v>
      </c>
      <c r="G119" s="28">
        <v>0</v>
      </c>
      <c r="H119" s="25">
        <v>0</v>
      </c>
      <c r="I119" s="26">
        <v>0.8</v>
      </c>
      <c r="J119" s="28">
        <v>0</v>
      </c>
      <c r="K119" s="28">
        <v>0</v>
      </c>
      <c r="L119" s="28">
        <v>0</v>
      </c>
      <c r="M119" s="28">
        <v>0</v>
      </c>
      <c r="N119" s="28">
        <v>0.8</v>
      </c>
      <c r="O119" s="28">
        <v>0.8</v>
      </c>
      <c r="P119" s="24">
        <v>0</v>
      </c>
      <c r="Q119">
        <v>0</v>
      </c>
      <c r="R119" s="27">
        <v>0</v>
      </c>
      <c r="S119" s="26">
        <v>100</v>
      </c>
      <c r="T119">
        <v>0</v>
      </c>
      <c r="U119">
        <v>0</v>
      </c>
      <c r="V119">
        <v>0</v>
      </c>
      <c r="W119">
        <v>0</v>
      </c>
      <c r="X119">
        <v>100</v>
      </c>
      <c r="Y119">
        <v>100</v>
      </c>
    </row>
    <row r="120" spans="1:25" x14ac:dyDescent="0.2">
      <c r="A120" s="28">
        <v>2011</v>
      </c>
      <c r="B120" s="28">
        <v>8250000</v>
      </c>
      <c r="C120" s="28" t="s">
        <v>110</v>
      </c>
      <c r="D120" s="28">
        <v>1219</v>
      </c>
      <c r="E120" s="28" t="s">
        <v>508</v>
      </c>
      <c r="F120" s="24">
        <v>0</v>
      </c>
      <c r="G120" s="28">
        <v>0</v>
      </c>
      <c r="H120" s="25">
        <v>0</v>
      </c>
      <c r="I120" s="26">
        <v>0.5</v>
      </c>
      <c r="J120" s="28">
        <v>0</v>
      </c>
      <c r="K120" s="28">
        <v>0</v>
      </c>
      <c r="L120" s="28">
        <v>0</v>
      </c>
      <c r="M120" s="28">
        <v>0.5</v>
      </c>
      <c r="N120" s="28">
        <v>0</v>
      </c>
      <c r="O120" s="28">
        <v>0.5</v>
      </c>
      <c r="P120" s="24">
        <v>0</v>
      </c>
      <c r="Q120">
        <v>0</v>
      </c>
      <c r="R120" s="27">
        <v>0</v>
      </c>
      <c r="S120" s="26">
        <v>100</v>
      </c>
      <c r="T120">
        <v>0</v>
      </c>
      <c r="U120">
        <v>0</v>
      </c>
      <c r="V120">
        <v>0</v>
      </c>
      <c r="W120">
        <v>100</v>
      </c>
      <c r="X120">
        <v>0</v>
      </c>
      <c r="Y120">
        <v>100</v>
      </c>
    </row>
    <row r="121" spans="1:25" x14ac:dyDescent="0.2">
      <c r="A121" s="28">
        <v>2011</v>
      </c>
      <c r="B121" s="28">
        <v>8250000</v>
      </c>
      <c r="C121" s="28" t="s">
        <v>110</v>
      </c>
      <c r="D121" s="28">
        <v>1221</v>
      </c>
      <c r="E121" s="28" t="s">
        <v>509</v>
      </c>
      <c r="F121" s="24">
        <v>0</v>
      </c>
      <c r="G121" s="28">
        <v>0</v>
      </c>
      <c r="H121" s="25">
        <v>0</v>
      </c>
      <c r="I121" s="26">
        <v>0.8</v>
      </c>
      <c r="J121" s="28">
        <v>0</v>
      </c>
      <c r="K121" s="28">
        <v>0</v>
      </c>
      <c r="L121" s="28">
        <v>0</v>
      </c>
      <c r="M121" s="28">
        <v>0</v>
      </c>
      <c r="N121" s="28">
        <v>0.8</v>
      </c>
      <c r="O121" s="28">
        <v>0.8</v>
      </c>
      <c r="P121" s="24">
        <v>0</v>
      </c>
      <c r="Q121">
        <v>0</v>
      </c>
      <c r="R121" s="27">
        <v>0</v>
      </c>
      <c r="S121" s="26">
        <v>100</v>
      </c>
      <c r="T121">
        <v>0</v>
      </c>
      <c r="U121">
        <v>0</v>
      </c>
      <c r="V121">
        <v>0</v>
      </c>
      <c r="W121">
        <v>0</v>
      </c>
      <c r="X121">
        <v>100</v>
      </c>
      <c r="Y121">
        <v>100</v>
      </c>
    </row>
    <row r="122" spans="1:25" x14ac:dyDescent="0.2">
      <c r="A122" s="28">
        <v>2011</v>
      </c>
      <c r="B122" s="28">
        <v>8250000</v>
      </c>
      <c r="C122" s="28" t="s">
        <v>110</v>
      </c>
      <c r="D122" s="28">
        <v>1223</v>
      </c>
      <c r="E122" s="28" t="s">
        <v>510</v>
      </c>
      <c r="F122" s="24">
        <v>0</v>
      </c>
      <c r="G122" s="28">
        <v>0</v>
      </c>
      <c r="H122" s="25">
        <v>0</v>
      </c>
      <c r="I122" s="26">
        <v>0.5</v>
      </c>
      <c r="J122" s="28">
        <v>0</v>
      </c>
      <c r="K122" s="28">
        <v>0</v>
      </c>
      <c r="L122" s="28">
        <v>0</v>
      </c>
      <c r="M122" s="28">
        <v>0</v>
      </c>
      <c r="N122" s="28">
        <v>0.5</v>
      </c>
      <c r="O122" s="28">
        <v>0.5</v>
      </c>
      <c r="P122" s="24">
        <v>0</v>
      </c>
      <c r="Q122">
        <v>0</v>
      </c>
      <c r="R122" s="27">
        <v>0</v>
      </c>
      <c r="S122" s="26">
        <v>100</v>
      </c>
      <c r="T122">
        <v>0</v>
      </c>
      <c r="U122">
        <v>0</v>
      </c>
      <c r="V122">
        <v>0</v>
      </c>
      <c r="W122">
        <v>0</v>
      </c>
      <c r="X122">
        <v>100</v>
      </c>
      <c r="Y122">
        <v>100</v>
      </c>
    </row>
    <row r="123" spans="1:25" x14ac:dyDescent="0.2">
      <c r="A123" s="28">
        <v>2011</v>
      </c>
      <c r="B123" s="28">
        <v>8250000</v>
      </c>
      <c r="C123" s="28" t="s">
        <v>110</v>
      </c>
      <c r="D123" s="28">
        <v>1224</v>
      </c>
      <c r="E123" s="28" t="s">
        <v>501</v>
      </c>
      <c r="F123" s="24">
        <v>0</v>
      </c>
      <c r="G123" s="28">
        <v>0</v>
      </c>
      <c r="H123" s="25">
        <v>0</v>
      </c>
      <c r="I123" s="26">
        <v>1</v>
      </c>
      <c r="J123" s="28">
        <v>0</v>
      </c>
      <c r="K123" s="28">
        <v>0</v>
      </c>
      <c r="L123" s="28">
        <v>0</v>
      </c>
      <c r="M123" s="28">
        <v>1</v>
      </c>
      <c r="N123" s="28">
        <v>0</v>
      </c>
      <c r="O123" s="28">
        <v>1</v>
      </c>
      <c r="P123" s="24">
        <v>0</v>
      </c>
      <c r="Q123">
        <v>0</v>
      </c>
      <c r="R123" s="27">
        <v>0</v>
      </c>
      <c r="S123" s="26">
        <v>100</v>
      </c>
      <c r="T123">
        <v>0</v>
      </c>
      <c r="U123">
        <v>0</v>
      </c>
      <c r="V123">
        <v>0</v>
      </c>
      <c r="W123">
        <v>100</v>
      </c>
      <c r="X123">
        <v>0</v>
      </c>
      <c r="Y123">
        <v>100</v>
      </c>
    </row>
    <row r="124" spans="1:25" x14ac:dyDescent="0.2">
      <c r="A124" s="28">
        <v>2011</v>
      </c>
      <c r="B124" s="28">
        <v>8250000</v>
      </c>
      <c r="C124" s="28" t="s">
        <v>110</v>
      </c>
      <c r="D124" s="28">
        <v>1305</v>
      </c>
      <c r="E124" s="28" t="s">
        <v>511</v>
      </c>
      <c r="F124" s="24">
        <v>0</v>
      </c>
      <c r="G124" s="28">
        <v>0</v>
      </c>
      <c r="H124" s="25">
        <v>0</v>
      </c>
      <c r="I124" s="26">
        <v>2</v>
      </c>
      <c r="J124" s="28">
        <v>0</v>
      </c>
      <c r="K124" s="28">
        <v>0</v>
      </c>
      <c r="L124" s="28">
        <v>0</v>
      </c>
      <c r="M124" s="28">
        <v>1</v>
      </c>
      <c r="N124" s="28">
        <v>1</v>
      </c>
      <c r="O124" s="28">
        <v>2</v>
      </c>
      <c r="P124" s="24">
        <v>0</v>
      </c>
      <c r="Q124">
        <v>0</v>
      </c>
      <c r="R124" s="27">
        <v>0</v>
      </c>
      <c r="S124" s="26">
        <v>100</v>
      </c>
      <c r="T124">
        <v>0</v>
      </c>
      <c r="U124">
        <v>0</v>
      </c>
      <c r="V124">
        <v>0</v>
      </c>
      <c r="W124">
        <v>50</v>
      </c>
      <c r="X124">
        <v>50</v>
      </c>
      <c r="Y124">
        <v>100</v>
      </c>
    </row>
    <row r="125" spans="1:25" x14ac:dyDescent="0.2">
      <c r="A125" s="28">
        <v>2011</v>
      </c>
      <c r="B125" s="28">
        <v>8250000</v>
      </c>
      <c r="C125" s="28" t="s">
        <v>110</v>
      </c>
      <c r="D125" s="28">
        <v>1320</v>
      </c>
      <c r="E125" s="28" t="s">
        <v>512</v>
      </c>
      <c r="F125" s="24">
        <v>0</v>
      </c>
      <c r="G125" s="28">
        <v>0</v>
      </c>
      <c r="H125" s="25">
        <v>0</v>
      </c>
      <c r="I125" s="26">
        <v>10</v>
      </c>
      <c r="J125" s="28">
        <v>0</v>
      </c>
      <c r="K125" s="28">
        <v>0</v>
      </c>
      <c r="L125" s="28">
        <v>0</v>
      </c>
      <c r="M125" s="28">
        <v>9</v>
      </c>
      <c r="N125" s="28">
        <v>1</v>
      </c>
      <c r="O125" s="28">
        <v>10</v>
      </c>
      <c r="P125" s="24">
        <v>0</v>
      </c>
      <c r="Q125">
        <v>0</v>
      </c>
      <c r="R125" s="27">
        <v>0</v>
      </c>
      <c r="S125" s="26">
        <v>100</v>
      </c>
      <c r="T125">
        <v>0</v>
      </c>
      <c r="U125">
        <v>0</v>
      </c>
      <c r="V125">
        <v>0</v>
      </c>
      <c r="W125">
        <v>90</v>
      </c>
      <c r="X125">
        <v>10</v>
      </c>
      <c r="Y125">
        <v>100</v>
      </c>
    </row>
    <row r="126" spans="1:25" x14ac:dyDescent="0.2">
      <c r="A126" s="28">
        <v>2011</v>
      </c>
      <c r="B126" s="28">
        <v>8250000</v>
      </c>
      <c r="C126" s="28" t="s">
        <v>110</v>
      </c>
      <c r="D126" s="28">
        <v>3330</v>
      </c>
      <c r="E126" s="28" t="s">
        <v>513</v>
      </c>
      <c r="F126" s="24">
        <v>0</v>
      </c>
      <c r="G126" s="28">
        <v>0</v>
      </c>
      <c r="H126" s="25">
        <v>0</v>
      </c>
      <c r="I126" s="26">
        <v>1</v>
      </c>
      <c r="J126" s="28">
        <v>0</v>
      </c>
      <c r="K126" s="28">
        <v>0</v>
      </c>
      <c r="L126" s="28">
        <v>0</v>
      </c>
      <c r="M126" s="28">
        <v>0</v>
      </c>
      <c r="N126" s="28">
        <v>1</v>
      </c>
      <c r="O126" s="28">
        <v>1</v>
      </c>
      <c r="P126" s="24">
        <v>0</v>
      </c>
      <c r="Q126">
        <v>0</v>
      </c>
      <c r="R126" s="27">
        <v>0</v>
      </c>
      <c r="S126" s="26">
        <v>100</v>
      </c>
      <c r="T126">
        <v>0</v>
      </c>
      <c r="U126">
        <v>0</v>
      </c>
      <c r="V126">
        <v>0</v>
      </c>
      <c r="W126">
        <v>0</v>
      </c>
      <c r="X126">
        <v>100</v>
      </c>
      <c r="Y126">
        <v>100</v>
      </c>
    </row>
    <row r="127" spans="1:25" x14ac:dyDescent="0.2">
      <c r="A127" s="28">
        <v>2011</v>
      </c>
      <c r="B127" s="28">
        <v>8250000</v>
      </c>
      <c r="C127" s="28" t="s">
        <v>110</v>
      </c>
      <c r="D127" s="28">
        <v>3360</v>
      </c>
      <c r="E127" s="28" t="s">
        <v>514</v>
      </c>
      <c r="F127" s="24">
        <v>0</v>
      </c>
      <c r="G127" s="28">
        <v>0</v>
      </c>
      <c r="H127" s="25">
        <v>0</v>
      </c>
      <c r="I127" s="26">
        <v>1</v>
      </c>
      <c r="J127" s="28">
        <v>0</v>
      </c>
      <c r="K127" s="28">
        <v>0</v>
      </c>
      <c r="L127" s="28">
        <v>0</v>
      </c>
      <c r="M127" s="28">
        <v>1</v>
      </c>
      <c r="N127" s="28">
        <v>0</v>
      </c>
      <c r="O127" s="28">
        <v>1</v>
      </c>
      <c r="P127" s="24">
        <v>0</v>
      </c>
      <c r="Q127">
        <v>0</v>
      </c>
      <c r="R127" s="27">
        <v>0</v>
      </c>
      <c r="S127" s="26">
        <v>100</v>
      </c>
      <c r="T127">
        <v>0</v>
      </c>
      <c r="U127">
        <v>0</v>
      </c>
      <c r="V127">
        <v>0</v>
      </c>
      <c r="W127">
        <v>100</v>
      </c>
      <c r="X127">
        <v>0</v>
      </c>
      <c r="Y127">
        <v>100</v>
      </c>
    </row>
    <row r="128" spans="1:25" x14ac:dyDescent="0.2">
      <c r="A128" s="28">
        <v>2011</v>
      </c>
      <c r="B128" s="28">
        <v>8250000</v>
      </c>
      <c r="C128" s="28" t="s">
        <v>110</v>
      </c>
      <c r="D128" s="28">
        <v>5020</v>
      </c>
      <c r="E128" s="28" t="s">
        <v>515</v>
      </c>
      <c r="F128" s="24">
        <v>0</v>
      </c>
      <c r="G128" s="28">
        <v>0</v>
      </c>
      <c r="H128" s="25">
        <v>0</v>
      </c>
      <c r="I128" s="26">
        <v>2</v>
      </c>
      <c r="J128" s="28">
        <v>0</v>
      </c>
      <c r="K128" s="28">
        <v>0</v>
      </c>
      <c r="L128" s="28">
        <v>0</v>
      </c>
      <c r="M128" s="28">
        <v>0</v>
      </c>
      <c r="N128" s="28">
        <v>2</v>
      </c>
      <c r="O128" s="28">
        <v>2</v>
      </c>
      <c r="P128" s="24">
        <v>0</v>
      </c>
      <c r="Q128">
        <v>0</v>
      </c>
      <c r="R128" s="27">
        <v>0</v>
      </c>
      <c r="S128" s="26">
        <v>100</v>
      </c>
      <c r="T128">
        <v>0</v>
      </c>
      <c r="U128">
        <v>0</v>
      </c>
      <c r="V128">
        <v>0</v>
      </c>
      <c r="W128">
        <v>0</v>
      </c>
      <c r="X128">
        <v>100</v>
      </c>
      <c r="Y128">
        <v>100</v>
      </c>
    </row>
    <row r="129" spans="1:25" x14ac:dyDescent="0.2">
      <c r="A129" s="28">
        <v>2011</v>
      </c>
      <c r="B129" s="28">
        <v>8250000</v>
      </c>
      <c r="C129" s="28" t="s">
        <v>110</v>
      </c>
      <c r="D129" s="28">
        <v>6140</v>
      </c>
      <c r="E129" s="28" t="s">
        <v>516</v>
      </c>
      <c r="F129" s="24">
        <v>0</v>
      </c>
      <c r="G129" s="28">
        <v>0</v>
      </c>
      <c r="H129" s="25">
        <v>0</v>
      </c>
      <c r="I129" s="26">
        <v>7</v>
      </c>
      <c r="J129" s="28">
        <v>0</v>
      </c>
      <c r="K129" s="28">
        <v>0</v>
      </c>
      <c r="L129" s="28">
        <v>0</v>
      </c>
      <c r="M129" s="28">
        <v>6</v>
      </c>
      <c r="N129" s="28">
        <v>1</v>
      </c>
      <c r="O129" s="28">
        <v>7</v>
      </c>
      <c r="P129" s="24">
        <v>0</v>
      </c>
      <c r="Q129">
        <v>0</v>
      </c>
      <c r="R129" s="27">
        <v>0</v>
      </c>
      <c r="S129" s="26">
        <v>100</v>
      </c>
      <c r="T129">
        <v>0</v>
      </c>
      <c r="U129">
        <v>0</v>
      </c>
      <c r="V129">
        <v>0</v>
      </c>
      <c r="W129">
        <v>85.7</v>
      </c>
      <c r="X129">
        <v>14.3</v>
      </c>
      <c r="Y129">
        <v>100</v>
      </c>
    </row>
    <row r="130" spans="1:25" x14ac:dyDescent="0.2">
      <c r="A130" s="28">
        <v>2011</v>
      </c>
      <c r="B130" s="28">
        <v>8250000</v>
      </c>
      <c r="C130" s="28" t="s">
        <v>110</v>
      </c>
      <c r="D130" s="28">
        <v>6150</v>
      </c>
      <c r="E130" s="28" t="s">
        <v>517</v>
      </c>
      <c r="F130" s="24">
        <v>0</v>
      </c>
      <c r="G130" s="28">
        <v>0</v>
      </c>
      <c r="H130" s="25">
        <v>0</v>
      </c>
      <c r="I130" s="26">
        <v>2</v>
      </c>
      <c r="J130" s="28">
        <v>0</v>
      </c>
      <c r="K130" s="28">
        <v>0</v>
      </c>
      <c r="L130" s="28">
        <v>0</v>
      </c>
      <c r="M130" s="28">
        <v>1</v>
      </c>
      <c r="N130" s="28">
        <v>1</v>
      </c>
      <c r="O130" s="28">
        <v>2</v>
      </c>
      <c r="P130" s="24">
        <v>0</v>
      </c>
      <c r="Q130">
        <v>0</v>
      </c>
      <c r="R130" s="27">
        <v>0</v>
      </c>
      <c r="S130" s="26">
        <v>100</v>
      </c>
      <c r="T130">
        <v>0</v>
      </c>
      <c r="U130">
        <v>0</v>
      </c>
      <c r="V130">
        <v>0</v>
      </c>
      <c r="W130">
        <v>50</v>
      </c>
      <c r="X130">
        <v>50</v>
      </c>
      <c r="Y130">
        <v>100</v>
      </c>
    </row>
    <row r="131" spans="1:25" x14ac:dyDescent="0.2">
      <c r="A131">
        <v>2012</v>
      </c>
      <c r="B131">
        <v>8250000</v>
      </c>
      <c r="C131" t="s">
        <v>110</v>
      </c>
      <c r="D131">
        <v>1320</v>
      </c>
      <c r="E131" t="s">
        <v>512</v>
      </c>
      <c r="F131" s="24">
        <v>0</v>
      </c>
      <c r="G131">
        <v>0</v>
      </c>
      <c r="H131" s="25">
        <v>1</v>
      </c>
      <c r="I131" s="26">
        <v>11</v>
      </c>
      <c r="J131">
        <v>0</v>
      </c>
      <c r="K131">
        <v>0</v>
      </c>
      <c r="L131">
        <v>0</v>
      </c>
      <c r="M131">
        <v>10</v>
      </c>
      <c r="N131">
        <v>2</v>
      </c>
      <c r="O131">
        <v>12</v>
      </c>
      <c r="P131" s="24">
        <v>0</v>
      </c>
      <c r="Q131">
        <v>0</v>
      </c>
      <c r="R131" s="27">
        <v>8.3000000000000007</v>
      </c>
      <c r="S131" s="26">
        <v>91.7</v>
      </c>
      <c r="T131">
        <v>0</v>
      </c>
      <c r="U131">
        <v>0</v>
      </c>
      <c r="V131">
        <v>0</v>
      </c>
      <c r="W131">
        <v>83.3</v>
      </c>
      <c r="X131">
        <v>16.7</v>
      </c>
      <c r="Y131">
        <v>100</v>
      </c>
    </row>
    <row r="132" spans="1:25" x14ac:dyDescent="0.2">
      <c r="A132">
        <v>2012</v>
      </c>
      <c r="B132">
        <v>8250000</v>
      </c>
      <c r="C132" t="s">
        <v>110</v>
      </c>
      <c r="D132">
        <v>2306</v>
      </c>
      <c r="E132" t="s">
        <v>518</v>
      </c>
      <c r="F132" s="24">
        <v>0</v>
      </c>
      <c r="G132">
        <v>0</v>
      </c>
      <c r="H132" s="25">
        <v>1</v>
      </c>
      <c r="I132" s="26">
        <v>21.4</v>
      </c>
      <c r="J132">
        <v>0</v>
      </c>
      <c r="K132">
        <v>0</v>
      </c>
      <c r="L132">
        <v>0</v>
      </c>
      <c r="M132">
        <v>18.100000000000001</v>
      </c>
      <c r="N132">
        <v>4.3</v>
      </c>
      <c r="O132">
        <v>22.4</v>
      </c>
      <c r="P132" s="24">
        <v>0</v>
      </c>
      <c r="Q132">
        <v>0</v>
      </c>
      <c r="R132" s="27">
        <v>4.5</v>
      </c>
      <c r="S132" s="26">
        <v>95.5</v>
      </c>
      <c r="T132">
        <v>0</v>
      </c>
      <c r="U132">
        <v>0</v>
      </c>
      <c r="V132">
        <v>0</v>
      </c>
      <c r="W132">
        <v>80.8</v>
      </c>
      <c r="X132">
        <v>19.2</v>
      </c>
      <c r="Y132">
        <v>100</v>
      </c>
    </row>
    <row r="133" spans="1:25" x14ac:dyDescent="0.2">
      <c r="A133">
        <v>2012</v>
      </c>
      <c r="B133">
        <v>8250000</v>
      </c>
      <c r="C133" t="s">
        <v>110</v>
      </c>
      <c r="D133">
        <v>1211</v>
      </c>
      <c r="E133" t="s">
        <v>496</v>
      </c>
      <c r="F133" s="24">
        <v>0</v>
      </c>
      <c r="G133">
        <v>0</v>
      </c>
      <c r="H133" s="25">
        <v>0</v>
      </c>
      <c r="I133" s="26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 s="24">
        <v>0</v>
      </c>
      <c r="Q133">
        <v>0</v>
      </c>
      <c r="R133" s="27">
        <v>0</v>
      </c>
      <c r="S133" s="26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</row>
    <row r="134" spans="1:25" x14ac:dyDescent="0.2">
      <c r="A134">
        <v>2012</v>
      </c>
      <c r="B134">
        <v>8250000</v>
      </c>
      <c r="C134" t="s">
        <v>110</v>
      </c>
      <c r="D134">
        <v>1215</v>
      </c>
      <c r="E134" t="s">
        <v>499</v>
      </c>
      <c r="F134" s="24">
        <v>0</v>
      </c>
      <c r="G134">
        <v>0</v>
      </c>
      <c r="H134" s="25">
        <v>0</v>
      </c>
      <c r="I134" s="26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 s="24">
        <v>0</v>
      </c>
      <c r="Q134">
        <v>0</v>
      </c>
      <c r="R134" s="27">
        <v>0</v>
      </c>
      <c r="S134" s="26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</row>
    <row r="135" spans="1:25" x14ac:dyDescent="0.2">
      <c r="A135">
        <v>2012</v>
      </c>
      <c r="B135">
        <v>8250000</v>
      </c>
      <c r="C135" t="s">
        <v>110</v>
      </c>
      <c r="D135">
        <v>3360</v>
      </c>
      <c r="E135" t="s">
        <v>514</v>
      </c>
      <c r="F135" s="24">
        <v>0</v>
      </c>
      <c r="G135">
        <v>0</v>
      </c>
      <c r="H135" s="25">
        <v>0</v>
      </c>
      <c r="I135" s="26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 s="24">
        <v>0</v>
      </c>
      <c r="Q135">
        <v>0</v>
      </c>
      <c r="R135" s="27">
        <v>0</v>
      </c>
      <c r="S135" s="26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</row>
    <row r="136" spans="1:25" x14ac:dyDescent="0.2">
      <c r="A136">
        <v>2012</v>
      </c>
      <c r="B136">
        <v>8250000</v>
      </c>
      <c r="C136" t="s">
        <v>110</v>
      </c>
      <c r="D136">
        <v>6120</v>
      </c>
      <c r="E136" t="s">
        <v>502</v>
      </c>
      <c r="F136" s="24">
        <v>0</v>
      </c>
      <c r="G136">
        <v>0</v>
      </c>
      <c r="H136" s="25">
        <v>0</v>
      </c>
      <c r="I136" s="2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 s="24">
        <v>0</v>
      </c>
      <c r="Q136">
        <v>0</v>
      </c>
      <c r="R136" s="27">
        <v>0</v>
      </c>
      <c r="S136" s="2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</row>
    <row r="137" spans="1:25" x14ac:dyDescent="0.2">
      <c r="A137">
        <v>2012</v>
      </c>
      <c r="B137">
        <v>8250000</v>
      </c>
      <c r="C137" t="s">
        <v>110</v>
      </c>
      <c r="D137">
        <v>6150</v>
      </c>
      <c r="E137" t="s">
        <v>517</v>
      </c>
      <c r="F137" s="24">
        <v>0</v>
      </c>
      <c r="G137">
        <v>0</v>
      </c>
      <c r="H137" s="25">
        <v>0</v>
      </c>
      <c r="I137" s="26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 s="24">
        <v>0</v>
      </c>
      <c r="Q137">
        <v>0</v>
      </c>
      <c r="R137" s="27">
        <v>0</v>
      </c>
      <c r="S137" s="26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</row>
    <row r="138" spans="1:25" x14ac:dyDescent="0.2">
      <c r="A138" s="28">
        <v>2012</v>
      </c>
      <c r="B138" s="28">
        <v>8250000</v>
      </c>
      <c r="C138" s="28" t="s">
        <v>110</v>
      </c>
      <c r="D138" s="28">
        <v>1200</v>
      </c>
      <c r="E138" s="28" t="s">
        <v>504</v>
      </c>
      <c r="F138" s="24">
        <v>0</v>
      </c>
      <c r="G138" s="28">
        <v>0</v>
      </c>
      <c r="H138" s="25">
        <v>0</v>
      </c>
      <c r="I138" s="26">
        <v>1</v>
      </c>
      <c r="J138" s="28">
        <v>0</v>
      </c>
      <c r="K138" s="28">
        <v>0</v>
      </c>
      <c r="L138" s="28">
        <v>0</v>
      </c>
      <c r="M138" s="28">
        <v>0</v>
      </c>
      <c r="N138" s="28">
        <v>1</v>
      </c>
      <c r="O138" s="28">
        <v>1</v>
      </c>
      <c r="P138" s="24">
        <v>0</v>
      </c>
      <c r="Q138">
        <v>0</v>
      </c>
      <c r="R138" s="27">
        <v>0</v>
      </c>
      <c r="S138" s="26">
        <v>100</v>
      </c>
      <c r="T138">
        <v>0</v>
      </c>
      <c r="U138">
        <v>0</v>
      </c>
      <c r="V138">
        <v>0</v>
      </c>
      <c r="W138">
        <v>0</v>
      </c>
      <c r="X138">
        <v>100</v>
      </c>
      <c r="Y138">
        <v>100</v>
      </c>
    </row>
    <row r="139" spans="1:25" x14ac:dyDescent="0.2">
      <c r="A139" s="28">
        <v>2012</v>
      </c>
      <c r="B139" s="28">
        <v>8250000</v>
      </c>
      <c r="C139" s="28" t="s">
        <v>110</v>
      </c>
      <c r="D139" s="28">
        <v>1202</v>
      </c>
      <c r="E139" s="28" t="s">
        <v>505</v>
      </c>
      <c r="F139" s="24">
        <v>0</v>
      </c>
      <c r="G139" s="28">
        <v>0</v>
      </c>
      <c r="H139" s="25">
        <v>0</v>
      </c>
      <c r="I139" s="26">
        <v>1</v>
      </c>
      <c r="J139" s="28">
        <v>0</v>
      </c>
      <c r="K139" s="28">
        <v>0</v>
      </c>
      <c r="L139" s="28">
        <v>0</v>
      </c>
      <c r="M139" s="28">
        <v>0</v>
      </c>
      <c r="N139" s="28">
        <v>1</v>
      </c>
      <c r="O139" s="28">
        <v>1</v>
      </c>
      <c r="P139" s="24">
        <v>0</v>
      </c>
      <c r="Q139">
        <v>0</v>
      </c>
      <c r="R139" s="27">
        <v>0</v>
      </c>
      <c r="S139" s="26">
        <v>100</v>
      </c>
      <c r="T139">
        <v>0</v>
      </c>
      <c r="U139">
        <v>0</v>
      </c>
      <c r="V139">
        <v>0</v>
      </c>
      <c r="W139">
        <v>0</v>
      </c>
      <c r="X139">
        <v>100</v>
      </c>
      <c r="Y139">
        <v>100</v>
      </c>
    </row>
    <row r="140" spans="1:25" x14ac:dyDescent="0.2">
      <c r="A140" s="28">
        <v>2012</v>
      </c>
      <c r="B140" s="28">
        <v>8250000</v>
      </c>
      <c r="C140" s="28" t="s">
        <v>110</v>
      </c>
      <c r="D140" s="28">
        <v>1212</v>
      </c>
      <c r="E140" s="28" t="s">
        <v>506</v>
      </c>
      <c r="F140" s="24">
        <v>0</v>
      </c>
      <c r="G140" s="28">
        <v>0</v>
      </c>
      <c r="H140" s="25">
        <v>0</v>
      </c>
      <c r="I140" s="26">
        <v>0.8</v>
      </c>
      <c r="J140" s="28">
        <v>0</v>
      </c>
      <c r="K140" s="28">
        <v>0</v>
      </c>
      <c r="L140" s="28">
        <v>0</v>
      </c>
      <c r="M140" s="28">
        <v>0</v>
      </c>
      <c r="N140" s="28">
        <v>0.8</v>
      </c>
      <c r="O140" s="28">
        <v>0.8</v>
      </c>
      <c r="P140" s="24">
        <v>0</v>
      </c>
      <c r="Q140">
        <v>0</v>
      </c>
      <c r="R140" s="27">
        <v>0</v>
      </c>
      <c r="S140" s="26">
        <v>100</v>
      </c>
      <c r="T140">
        <v>0</v>
      </c>
      <c r="U140">
        <v>0</v>
      </c>
      <c r="V140">
        <v>0</v>
      </c>
      <c r="W140">
        <v>0</v>
      </c>
      <c r="X140">
        <v>100</v>
      </c>
      <c r="Y140">
        <v>100</v>
      </c>
    </row>
    <row r="141" spans="1:25" x14ac:dyDescent="0.2">
      <c r="A141" s="28">
        <v>2012</v>
      </c>
      <c r="B141" s="28">
        <v>8250000</v>
      </c>
      <c r="C141" s="28" t="s">
        <v>110</v>
      </c>
      <c r="D141" s="28">
        <v>1216</v>
      </c>
      <c r="E141" s="28" t="s">
        <v>500</v>
      </c>
      <c r="F141" s="24">
        <v>0</v>
      </c>
      <c r="G141" s="28">
        <v>0</v>
      </c>
      <c r="H141" s="25">
        <v>0</v>
      </c>
      <c r="I141" s="26">
        <v>0.3</v>
      </c>
      <c r="J141" s="28">
        <v>0</v>
      </c>
      <c r="K141" s="28">
        <v>0</v>
      </c>
      <c r="L141" s="28">
        <v>0</v>
      </c>
      <c r="M141" s="28">
        <v>0</v>
      </c>
      <c r="N141" s="28">
        <v>0.3</v>
      </c>
      <c r="O141" s="28">
        <v>0.3</v>
      </c>
      <c r="P141" s="24">
        <v>0</v>
      </c>
      <c r="Q141">
        <v>0</v>
      </c>
      <c r="R141" s="27">
        <v>0</v>
      </c>
      <c r="S141" s="26">
        <v>100</v>
      </c>
      <c r="T141">
        <v>0</v>
      </c>
      <c r="U141">
        <v>0</v>
      </c>
      <c r="V141">
        <v>0</v>
      </c>
      <c r="W141">
        <v>0</v>
      </c>
      <c r="X141">
        <v>100</v>
      </c>
      <c r="Y141">
        <v>100</v>
      </c>
    </row>
    <row r="142" spans="1:25" x14ac:dyDescent="0.2">
      <c r="A142" s="28">
        <v>2012</v>
      </c>
      <c r="B142" s="28">
        <v>8250000</v>
      </c>
      <c r="C142" s="28" t="s">
        <v>110</v>
      </c>
      <c r="D142" s="28">
        <v>1217</v>
      </c>
      <c r="E142" s="28" t="s">
        <v>507</v>
      </c>
      <c r="F142" s="24">
        <v>0</v>
      </c>
      <c r="G142" s="28">
        <v>0</v>
      </c>
      <c r="H142" s="25">
        <v>0</v>
      </c>
      <c r="I142" s="26">
        <v>0.3</v>
      </c>
      <c r="J142" s="28">
        <v>0</v>
      </c>
      <c r="K142" s="28">
        <v>0</v>
      </c>
      <c r="L142" s="28">
        <v>0</v>
      </c>
      <c r="M142" s="28">
        <v>0</v>
      </c>
      <c r="N142" s="28">
        <v>0.3</v>
      </c>
      <c r="O142" s="28">
        <v>0.3</v>
      </c>
      <c r="P142" s="24">
        <v>0</v>
      </c>
      <c r="Q142">
        <v>0</v>
      </c>
      <c r="R142" s="27">
        <v>0</v>
      </c>
      <c r="S142" s="26">
        <v>100</v>
      </c>
      <c r="T142">
        <v>0</v>
      </c>
      <c r="U142">
        <v>0</v>
      </c>
      <c r="V142">
        <v>0</v>
      </c>
      <c r="W142">
        <v>0</v>
      </c>
      <c r="X142">
        <v>100</v>
      </c>
      <c r="Y142">
        <v>100</v>
      </c>
    </row>
    <row r="143" spans="1:25" x14ac:dyDescent="0.2">
      <c r="A143" s="28">
        <v>2012</v>
      </c>
      <c r="B143" s="28">
        <v>8250000</v>
      </c>
      <c r="C143" s="28" t="s">
        <v>110</v>
      </c>
      <c r="D143" s="28">
        <v>1219</v>
      </c>
      <c r="E143" s="28" t="s">
        <v>508</v>
      </c>
      <c r="F143" s="24">
        <v>0</v>
      </c>
      <c r="G143" s="28">
        <v>0</v>
      </c>
      <c r="H143" s="25">
        <v>0</v>
      </c>
      <c r="I143" s="26">
        <v>0.5</v>
      </c>
      <c r="J143" s="28">
        <v>0</v>
      </c>
      <c r="K143" s="28">
        <v>0</v>
      </c>
      <c r="L143" s="28">
        <v>0</v>
      </c>
      <c r="M143" s="28">
        <v>0.5</v>
      </c>
      <c r="N143" s="28">
        <v>0</v>
      </c>
      <c r="O143" s="28">
        <v>0.5</v>
      </c>
      <c r="P143" s="24">
        <v>0</v>
      </c>
      <c r="Q143">
        <v>0</v>
      </c>
      <c r="R143" s="27">
        <v>0</v>
      </c>
      <c r="S143" s="26">
        <v>100</v>
      </c>
      <c r="T143">
        <v>0</v>
      </c>
      <c r="U143">
        <v>0</v>
      </c>
      <c r="V143">
        <v>0</v>
      </c>
      <c r="W143">
        <v>100</v>
      </c>
      <c r="X143">
        <v>0</v>
      </c>
      <c r="Y143">
        <v>100</v>
      </c>
    </row>
    <row r="144" spans="1:25" x14ac:dyDescent="0.2">
      <c r="A144" s="28">
        <v>2012</v>
      </c>
      <c r="B144" s="28">
        <v>8250000</v>
      </c>
      <c r="C144" s="28" t="s">
        <v>110</v>
      </c>
      <c r="D144" s="28">
        <v>1221</v>
      </c>
      <c r="E144" s="28" t="s">
        <v>509</v>
      </c>
      <c r="F144" s="24">
        <v>0</v>
      </c>
      <c r="G144" s="28">
        <v>0</v>
      </c>
      <c r="H144" s="25">
        <v>0</v>
      </c>
      <c r="I144" s="26">
        <v>0.5</v>
      </c>
      <c r="J144" s="28">
        <v>0</v>
      </c>
      <c r="K144" s="28">
        <v>0</v>
      </c>
      <c r="L144" s="28">
        <v>0</v>
      </c>
      <c r="M144" s="28">
        <v>0</v>
      </c>
      <c r="N144" s="28">
        <v>0.5</v>
      </c>
      <c r="O144" s="28">
        <v>0.5</v>
      </c>
      <c r="P144" s="24">
        <v>0</v>
      </c>
      <c r="Q144">
        <v>0</v>
      </c>
      <c r="R144" s="27">
        <v>0</v>
      </c>
      <c r="S144" s="26">
        <v>100</v>
      </c>
      <c r="T144">
        <v>0</v>
      </c>
      <c r="U144">
        <v>0</v>
      </c>
      <c r="V144">
        <v>0</v>
      </c>
      <c r="W144">
        <v>0</v>
      </c>
      <c r="X144">
        <v>100</v>
      </c>
      <c r="Y144">
        <v>100</v>
      </c>
    </row>
    <row r="145" spans="1:25" x14ac:dyDescent="0.2">
      <c r="A145" s="28">
        <v>2012</v>
      </c>
      <c r="B145" s="28">
        <v>8250000</v>
      </c>
      <c r="C145" s="28" t="s">
        <v>110</v>
      </c>
      <c r="D145" s="28">
        <v>1223</v>
      </c>
      <c r="E145" s="28" t="s">
        <v>510</v>
      </c>
      <c r="F145" s="24">
        <v>0</v>
      </c>
      <c r="G145" s="28">
        <v>0</v>
      </c>
      <c r="H145" s="25">
        <v>0</v>
      </c>
      <c r="I145" s="26">
        <v>0.5</v>
      </c>
      <c r="J145" s="28">
        <v>0</v>
      </c>
      <c r="K145" s="28">
        <v>0</v>
      </c>
      <c r="L145" s="28">
        <v>0</v>
      </c>
      <c r="M145" s="28">
        <v>0</v>
      </c>
      <c r="N145" s="28">
        <v>0.5</v>
      </c>
      <c r="O145" s="28">
        <v>0.5</v>
      </c>
      <c r="P145" s="24">
        <v>0</v>
      </c>
      <c r="Q145">
        <v>0</v>
      </c>
      <c r="R145" s="27">
        <v>0</v>
      </c>
      <c r="S145" s="26">
        <v>100</v>
      </c>
      <c r="T145">
        <v>0</v>
      </c>
      <c r="U145">
        <v>0</v>
      </c>
      <c r="V145">
        <v>0</v>
      </c>
      <c r="W145">
        <v>0</v>
      </c>
      <c r="X145">
        <v>100</v>
      </c>
      <c r="Y145">
        <v>100</v>
      </c>
    </row>
    <row r="146" spans="1:25" x14ac:dyDescent="0.2">
      <c r="A146" s="28">
        <v>2012</v>
      </c>
      <c r="B146" s="28">
        <v>8250000</v>
      </c>
      <c r="C146" s="28" t="s">
        <v>110</v>
      </c>
      <c r="D146" s="28">
        <v>1224</v>
      </c>
      <c r="E146" s="28" t="s">
        <v>501</v>
      </c>
      <c r="F146" s="24">
        <v>0</v>
      </c>
      <c r="G146" s="28">
        <v>0</v>
      </c>
      <c r="H146" s="25">
        <v>0</v>
      </c>
      <c r="I146" s="26">
        <v>1</v>
      </c>
      <c r="J146" s="28">
        <v>0</v>
      </c>
      <c r="K146" s="28">
        <v>0</v>
      </c>
      <c r="L146" s="28">
        <v>0</v>
      </c>
      <c r="M146" s="28">
        <v>1</v>
      </c>
      <c r="N146" s="28">
        <v>0</v>
      </c>
      <c r="O146" s="28">
        <v>1</v>
      </c>
      <c r="P146" s="24">
        <v>0</v>
      </c>
      <c r="Q146">
        <v>0</v>
      </c>
      <c r="R146" s="27">
        <v>0</v>
      </c>
      <c r="S146" s="26">
        <v>100</v>
      </c>
      <c r="T146">
        <v>0</v>
      </c>
      <c r="U146">
        <v>0</v>
      </c>
      <c r="V146">
        <v>0</v>
      </c>
      <c r="W146">
        <v>100</v>
      </c>
      <c r="X146">
        <v>0</v>
      </c>
      <c r="Y146">
        <v>100</v>
      </c>
    </row>
    <row r="147" spans="1:25" x14ac:dyDescent="0.2">
      <c r="A147" s="28">
        <v>2012</v>
      </c>
      <c r="B147" s="28">
        <v>8250000</v>
      </c>
      <c r="C147" s="28" t="s">
        <v>110</v>
      </c>
      <c r="D147" s="28">
        <v>1305</v>
      </c>
      <c r="E147" s="28" t="s">
        <v>511</v>
      </c>
      <c r="F147" s="24">
        <v>0</v>
      </c>
      <c r="G147" s="28">
        <v>0</v>
      </c>
      <c r="H147" s="25">
        <v>0</v>
      </c>
      <c r="I147" s="26">
        <v>2</v>
      </c>
      <c r="J147" s="28">
        <v>0</v>
      </c>
      <c r="K147" s="28">
        <v>0</v>
      </c>
      <c r="L147" s="28">
        <v>0</v>
      </c>
      <c r="M147" s="28">
        <v>2</v>
      </c>
      <c r="N147" s="28">
        <v>0</v>
      </c>
      <c r="O147" s="28">
        <v>2</v>
      </c>
      <c r="P147" s="24">
        <v>0</v>
      </c>
      <c r="Q147">
        <v>0</v>
      </c>
      <c r="R147" s="27">
        <v>0</v>
      </c>
      <c r="S147" s="26">
        <v>100</v>
      </c>
      <c r="T147">
        <v>0</v>
      </c>
      <c r="U147">
        <v>0</v>
      </c>
      <c r="V147">
        <v>0</v>
      </c>
      <c r="W147">
        <v>100</v>
      </c>
      <c r="X147">
        <v>0</v>
      </c>
      <c r="Y147">
        <v>100</v>
      </c>
    </row>
    <row r="148" spans="1:25" x14ac:dyDescent="0.2">
      <c r="A148" s="28">
        <v>2012</v>
      </c>
      <c r="B148" s="28">
        <v>8250000</v>
      </c>
      <c r="C148" s="28" t="s">
        <v>110</v>
      </c>
      <c r="D148" s="28">
        <v>2310</v>
      </c>
      <c r="E148" s="28" t="s">
        <v>503</v>
      </c>
      <c r="F148" s="24">
        <v>0</v>
      </c>
      <c r="G148" s="28">
        <v>0</v>
      </c>
      <c r="H148" s="25">
        <v>0</v>
      </c>
      <c r="I148" s="26">
        <v>7.2</v>
      </c>
      <c r="J148" s="28">
        <v>0</v>
      </c>
      <c r="K148" s="28">
        <v>0</v>
      </c>
      <c r="L148" s="28">
        <v>0</v>
      </c>
      <c r="M148" s="28">
        <v>2.4</v>
      </c>
      <c r="N148" s="28">
        <v>4.8</v>
      </c>
      <c r="O148" s="28">
        <v>7.2</v>
      </c>
      <c r="P148" s="24">
        <v>0</v>
      </c>
      <c r="Q148">
        <v>0</v>
      </c>
      <c r="R148" s="27">
        <v>0</v>
      </c>
      <c r="S148" s="26">
        <v>100</v>
      </c>
      <c r="T148">
        <v>0</v>
      </c>
      <c r="U148">
        <v>0</v>
      </c>
      <c r="V148">
        <v>0</v>
      </c>
      <c r="W148">
        <v>33</v>
      </c>
      <c r="X148">
        <v>67</v>
      </c>
      <c r="Y148">
        <v>100</v>
      </c>
    </row>
    <row r="149" spans="1:25" x14ac:dyDescent="0.2">
      <c r="A149" s="28">
        <v>2012</v>
      </c>
      <c r="B149" s="28">
        <v>8250000</v>
      </c>
      <c r="C149" s="28" t="s">
        <v>110</v>
      </c>
      <c r="D149" s="28">
        <v>3330</v>
      </c>
      <c r="E149" s="28" t="s">
        <v>513</v>
      </c>
      <c r="F149" s="24">
        <v>0</v>
      </c>
      <c r="G149" s="28">
        <v>0</v>
      </c>
      <c r="H149" s="25">
        <v>0</v>
      </c>
      <c r="I149" s="26">
        <v>1</v>
      </c>
      <c r="J149" s="28">
        <v>0</v>
      </c>
      <c r="K149" s="28">
        <v>0</v>
      </c>
      <c r="L149" s="28">
        <v>0</v>
      </c>
      <c r="M149" s="28">
        <v>0</v>
      </c>
      <c r="N149" s="28">
        <v>1</v>
      </c>
      <c r="O149" s="28">
        <v>1</v>
      </c>
      <c r="P149" s="24">
        <v>0</v>
      </c>
      <c r="Q149">
        <v>0</v>
      </c>
      <c r="R149" s="27">
        <v>0</v>
      </c>
      <c r="S149" s="26">
        <v>100</v>
      </c>
      <c r="T149">
        <v>0</v>
      </c>
      <c r="U149">
        <v>0</v>
      </c>
      <c r="V149">
        <v>0</v>
      </c>
      <c r="W149">
        <v>0</v>
      </c>
      <c r="X149">
        <v>100</v>
      </c>
      <c r="Y149">
        <v>100</v>
      </c>
    </row>
    <row r="150" spans="1:25" x14ac:dyDescent="0.2">
      <c r="A150" s="28">
        <v>2012</v>
      </c>
      <c r="B150" s="28">
        <v>8250000</v>
      </c>
      <c r="C150" s="28" t="s">
        <v>110</v>
      </c>
      <c r="D150" s="28">
        <v>3350</v>
      </c>
      <c r="E150" s="28" t="s">
        <v>498</v>
      </c>
      <c r="F150" s="24">
        <v>0</v>
      </c>
      <c r="G150" s="28">
        <v>0</v>
      </c>
      <c r="H150" s="25">
        <v>0</v>
      </c>
      <c r="I150" s="26">
        <v>1</v>
      </c>
      <c r="J150" s="28">
        <v>0</v>
      </c>
      <c r="K150" s="28">
        <v>0</v>
      </c>
      <c r="L150" s="28">
        <v>0</v>
      </c>
      <c r="M150" s="28">
        <v>1</v>
      </c>
      <c r="N150" s="28">
        <v>0</v>
      </c>
      <c r="O150" s="28">
        <v>1</v>
      </c>
      <c r="P150" s="24">
        <v>0</v>
      </c>
      <c r="Q150">
        <v>0</v>
      </c>
      <c r="R150" s="27">
        <v>0</v>
      </c>
      <c r="S150" s="26">
        <v>100</v>
      </c>
      <c r="T150">
        <v>0</v>
      </c>
      <c r="U150">
        <v>0</v>
      </c>
      <c r="V150">
        <v>0</v>
      </c>
      <c r="W150">
        <v>100</v>
      </c>
      <c r="X150">
        <v>0</v>
      </c>
      <c r="Y150">
        <v>100</v>
      </c>
    </row>
    <row r="151" spans="1:25" x14ac:dyDescent="0.2">
      <c r="A151" s="28">
        <v>2012</v>
      </c>
      <c r="B151" s="28">
        <v>8250000</v>
      </c>
      <c r="C151" s="28" t="s">
        <v>110</v>
      </c>
      <c r="D151" s="28">
        <v>5020</v>
      </c>
      <c r="E151" s="28" t="s">
        <v>515</v>
      </c>
      <c r="F151" s="24">
        <v>0</v>
      </c>
      <c r="G151" s="28">
        <v>0</v>
      </c>
      <c r="H151" s="25">
        <v>0</v>
      </c>
      <c r="I151" s="26">
        <v>2</v>
      </c>
      <c r="J151" s="28">
        <v>0</v>
      </c>
      <c r="K151" s="28">
        <v>0</v>
      </c>
      <c r="L151" s="28">
        <v>0</v>
      </c>
      <c r="M151" s="28">
        <v>0</v>
      </c>
      <c r="N151" s="28">
        <v>2</v>
      </c>
      <c r="O151" s="28">
        <v>2</v>
      </c>
      <c r="P151" s="24">
        <v>0</v>
      </c>
      <c r="Q151">
        <v>0</v>
      </c>
      <c r="R151" s="27">
        <v>0</v>
      </c>
      <c r="S151" s="26">
        <v>100</v>
      </c>
      <c r="T151">
        <v>0</v>
      </c>
      <c r="U151">
        <v>0</v>
      </c>
      <c r="V151">
        <v>0</v>
      </c>
      <c r="W151">
        <v>0</v>
      </c>
      <c r="X151">
        <v>100</v>
      </c>
      <c r="Y151">
        <v>100</v>
      </c>
    </row>
    <row r="152" spans="1:25" x14ac:dyDescent="0.2">
      <c r="A152" s="28">
        <v>2012</v>
      </c>
      <c r="B152" s="28">
        <v>8250000</v>
      </c>
      <c r="C152" s="28" t="s">
        <v>110</v>
      </c>
      <c r="D152" s="28">
        <v>6140</v>
      </c>
      <c r="E152" s="28" t="s">
        <v>516</v>
      </c>
      <c r="F152" s="24">
        <v>0</v>
      </c>
      <c r="G152" s="28">
        <v>0</v>
      </c>
      <c r="H152" s="25">
        <v>0</v>
      </c>
      <c r="I152" s="26">
        <v>7</v>
      </c>
      <c r="J152" s="28">
        <v>0</v>
      </c>
      <c r="K152" s="28">
        <v>0</v>
      </c>
      <c r="L152" s="28">
        <v>0</v>
      </c>
      <c r="M152" s="28">
        <v>6</v>
      </c>
      <c r="N152" s="28">
        <v>1</v>
      </c>
      <c r="O152" s="28">
        <v>7</v>
      </c>
      <c r="P152" s="24">
        <v>0</v>
      </c>
      <c r="Q152">
        <v>0</v>
      </c>
      <c r="R152" s="27">
        <v>0</v>
      </c>
      <c r="S152" s="26">
        <v>100</v>
      </c>
      <c r="T152">
        <v>0</v>
      </c>
      <c r="U152">
        <v>0</v>
      </c>
      <c r="V152">
        <v>0</v>
      </c>
      <c r="W152">
        <v>85.7</v>
      </c>
      <c r="X152">
        <v>14.3</v>
      </c>
      <c r="Y152">
        <v>100</v>
      </c>
    </row>
    <row r="153" spans="1:25" x14ac:dyDescent="0.2">
      <c r="A153">
        <v>2013</v>
      </c>
      <c r="B153">
        <v>8250000</v>
      </c>
      <c r="C153" t="s">
        <v>110</v>
      </c>
      <c r="D153">
        <v>2306</v>
      </c>
      <c r="E153" t="s">
        <v>518</v>
      </c>
      <c r="F153" s="24">
        <v>0</v>
      </c>
      <c r="G153">
        <v>0</v>
      </c>
      <c r="H153" s="25">
        <v>2</v>
      </c>
      <c r="I153" s="26">
        <v>26</v>
      </c>
      <c r="J153">
        <v>0</v>
      </c>
      <c r="K153">
        <v>0</v>
      </c>
      <c r="L153">
        <v>0</v>
      </c>
      <c r="M153">
        <v>24.6</v>
      </c>
      <c r="N153">
        <v>3.4</v>
      </c>
      <c r="O153">
        <v>28</v>
      </c>
      <c r="P153" s="24">
        <v>0</v>
      </c>
      <c r="Q153">
        <v>0</v>
      </c>
      <c r="R153" s="27">
        <v>7.1</v>
      </c>
      <c r="S153" s="26">
        <v>92.9</v>
      </c>
      <c r="T153">
        <v>0</v>
      </c>
      <c r="U153">
        <v>0</v>
      </c>
      <c r="V153">
        <v>0</v>
      </c>
      <c r="W153">
        <v>87.7</v>
      </c>
      <c r="X153">
        <v>12.3</v>
      </c>
      <c r="Y153">
        <v>100</v>
      </c>
    </row>
    <row r="154" spans="1:25" x14ac:dyDescent="0.2">
      <c r="A154">
        <v>2013</v>
      </c>
      <c r="B154">
        <v>8250000</v>
      </c>
      <c r="C154" t="s">
        <v>110</v>
      </c>
      <c r="D154">
        <v>1320</v>
      </c>
      <c r="E154" t="s">
        <v>512</v>
      </c>
      <c r="F154" s="24">
        <v>0</v>
      </c>
      <c r="G154">
        <v>0</v>
      </c>
      <c r="H154" s="25">
        <v>1</v>
      </c>
      <c r="I154" s="26">
        <v>10</v>
      </c>
      <c r="J154">
        <v>0</v>
      </c>
      <c r="K154">
        <v>0</v>
      </c>
      <c r="L154">
        <v>0</v>
      </c>
      <c r="M154">
        <v>10</v>
      </c>
      <c r="N154">
        <v>1</v>
      </c>
      <c r="O154">
        <v>11</v>
      </c>
      <c r="P154" s="24">
        <v>0</v>
      </c>
      <c r="Q154">
        <v>0</v>
      </c>
      <c r="R154" s="27">
        <v>9.1</v>
      </c>
      <c r="S154" s="26">
        <v>90.9</v>
      </c>
      <c r="T154">
        <v>0</v>
      </c>
      <c r="U154">
        <v>0</v>
      </c>
      <c r="V154">
        <v>0</v>
      </c>
      <c r="W154">
        <v>90.9</v>
      </c>
      <c r="X154">
        <v>9.1</v>
      </c>
      <c r="Y154">
        <v>100</v>
      </c>
    </row>
    <row r="155" spans="1:25" x14ac:dyDescent="0.2">
      <c r="A155">
        <v>2013</v>
      </c>
      <c r="B155">
        <v>8250000</v>
      </c>
      <c r="C155" t="s">
        <v>110</v>
      </c>
      <c r="D155">
        <v>1211</v>
      </c>
      <c r="E155" t="s">
        <v>496</v>
      </c>
      <c r="F155" s="24">
        <v>0</v>
      </c>
      <c r="G155">
        <v>0</v>
      </c>
      <c r="H155" s="25">
        <v>0</v>
      </c>
      <c r="I155" s="26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 s="24">
        <v>0</v>
      </c>
      <c r="Q155">
        <v>0</v>
      </c>
      <c r="R155" s="27">
        <v>0</v>
      </c>
      <c r="S155" s="26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</row>
    <row r="156" spans="1:25" x14ac:dyDescent="0.2">
      <c r="A156">
        <v>2013</v>
      </c>
      <c r="B156">
        <v>8250000</v>
      </c>
      <c r="C156" t="s">
        <v>110</v>
      </c>
      <c r="D156">
        <v>1215</v>
      </c>
      <c r="E156" t="s">
        <v>499</v>
      </c>
      <c r="F156" s="24">
        <v>0</v>
      </c>
      <c r="G156">
        <v>0</v>
      </c>
      <c r="H156" s="25">
        <v>0</v>
      </c>
      <c r="I156" s="2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 s="24">
        <v>0</v>
      </c>
      <c r="Q156">
        <v>0</v>
      </c>
      <c r="R156" s="27">
        <v>0</v>
      </c>
      <c r="S156" s="2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</row>
    <row r="157" spans="1:25" x14ac:dyDescent="0.2">
      <c r="A157">
        <v>2013</v>
      </c>
      <c r="B157">
        <v>8250000</v>
      </c>
      <c r="C157" t="s">
        <v>110</v>
      </c>
      <c r="D157">
        <v>3360</v>
      </c>
      <c r="E157" t="s">
        <v>514</v>
      </c>
      <c r="F157" s="24">
        <v>0</v>
      </c>
      <c r="G157">
        <v>0</v>
      </c>
      <c r="H157" s="25">
        <v>0</v>
      </c>
      <c r="I157" s="26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 s="24">
        <v>0</v>
      </c>
      <c r="Q157">
        <v>0</v>
      </c>
      <c r="R157" s="27">
        <v>0</v>
      </c>
      <c r="S157" s="26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</row>
    <row r="158" spans="1:25" x14ac:dyDescent="0.2">
      <c r="A158">
        <v>2013</v>
      </c>
      <c r="B158">
        <v>8250000</v>
      </c>
      <c r="C158" t="s">
        <v>110</v>
      </c>
      <c r="D158">
        <v>6120</v>
      </c>
      <c r="E158" t="s">
        <v>502</v>
      </c>
      <c r="F158" s="24">
        <v>0</v>
      </c>
      <c r="G158">
        <v>0</v>
      </c>
      <c r="H158" s="25">
        <v>0</v>
      </c>
      <c r="I158" s="26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 s="24">
        <v>0</v>
      </c>
      <c r="Q158">
        <v>0</v>
      </c>
      <c r="R158" s="27">
        <v>0</v>
      </c>
      <c r="S158" s="26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</row>
    <row r="159" spans="1:25" x14ac:dyDescent="0.2">
      <c r="A159" s="28">
        <v>2013</v>
      </c>
      <c r="B159" s="28">
        <v>8250000</v>
      </c>
      <c r="C159" s="28" t="s">
        <v>110</v>
      </c>
      <c r="D159" s="28">
        <v>1200</v>
      </c>
      <c r="E159" s="28" t="s">
        <v>504</v>
      </c>
      <c r="F159" s="24">
        <v>0</v>
      </c>
      <c r="G159" s="28">
        <v>0</v>
      </c>
      <c r="H159" s="25">
        <v>0</v>
      </c>
      <c r="I159" s="26">
        <v>1</v>
      </c>
      <c r="J159" s="28">
        <v>0</v>
      </c>
      <c r="K159" s="28">
        <v>0</v>
      </c>
      <c r="L159" s="28">
        <v>0</v>
      </c>
      <c r="M159" s="28">
        <v>0</v>
      </c>
      <c r="N159" s="28">
        <v>1</v>
      </c>
      <c r="O159" s="28">
        <v>1</v>
      </c>
      <c r="P159" s="24">
        <v>0</v>
      </c>
      <c r="Q159">
        <v>0</v>
      </c>
      <c r="R159" s="27">
        <v>0</v>
      </c>
      <c r="S159" s="26">
        <v>100</v>
      </c>
      <c r="T159">
        <v>0</v>
      </c>
      <c r="U159">
        <v>0</v>
      </c>
      <c r="V159">
        <v>0</v>
      </c>
      <c r="W159">
        <v>0</v>
      </c>
      <c r="X159">
        <v>100</v>
      </c>
      <c r="Y159">
        <v>100</v>
      </c>
    </row>
    <row r="160" spans="1:25" x14ac:dyDescent="0.2">
      <c r="A160" s="28">
        <v>2013</v>
      </c>
      <c r="B160" s="28">
        <v>8250000</v>
      </c>
      <c r="C160" s="28" t="s">
        <v>110</v>
      </c>
      <c r="D160" s="28">
        <v>1202</v>
      </c>
      <c r="E160" s="28" t="s">
        <v>505</v>
      </c>
      <c r="F160" s="24">
        <v>0</v>
      </c>
      <c r="G160" s="28">
        <v>0</v>
      </c>
      <c r="H160" s="25">
        <v>0</v>
      </c>
      <c r="I160" s="26">
        <v>1</v>
      </c>
      <c r="J160" s="28">
        <v>0</v>
      </c>
      <c r="K160" s="28">
        <v>0</v>
      </c>
      <c r="L160" s="28">
        <v>0</v>
      </c>
      <c r="M160" s="28">
        <v>0</v>
      </c>
      <c r="N160" s="28">
        <v>1</v>
      </c>
      <c r="O160" s="28">
        <v>1</v>
      </c>
      <c r="P160" s="24">
        <v>0</v>
      </c>
      <c r="Q160">
        <v>0</v>
      </c>
      <c r="R160" s="27">
        <v>0</v>
      </c>
      <c r="S160" s="26">
        <v>100</v>
      </c>
      <c r="T160">
        <v>0</v>
      </c>
      <c r="U160">
        <v>0</v>
      </c>
      <c r="V160">
        <v>0</v>
      </c>
      <c r="W160">
        <v>0</v>
      </c>
      <c r="X160">
        <v>100</v>
      </c>
      <c r="Y160">
        <v>100</v>
      </c>
    </row>
    <row r="161" spans="1:25" x14ac:dyDescent="0.2">
      <c r="A161" s="28">
        <v>2013</v>
      </c>
      <c r="B161" s="28">
        <v>8250000</v>
      </c>
      <c r="C161" s="28" t="s">
        <v>110</v>
      </c>
      <c r="D161" s="28">
        <v>1212</v>
      </c>
      <c r="E161" s="28" t="s">
        <v>506</v>
      </c>
      <c r="F161" s="24">
        <v>0</v>
      </c>
      <c r="G161" s="28">
        <v>0</v>
      </c>
      <c r="H161" s="25">
        <v>0</v>
      </c>
      <c r="I161" s="26">
        <v>0.8</v>
      </c>
      <c r="J161" s="28">
        <v>0</v>
      </c>
      <c r="K161" s="28">
        <v>0</v>
      </c>
      <c r="L161" s="28">
        <v>0</v>
      </c>
      <c r="M161" s="28">
        <v>0</v>
      </c>
      <c r="N161" s="28">
        <v>0.8</v>
      </c>
      <c r="O161" s="28">
        <v>0.8</v>
      </c>
      <c r="P161" s="24">
        <v>0</v>
      </c>
      <c r="Q161">
        <v>0</v>
      </c>
      <c r="R161" s="27">
        <v>0</v>
      </c>
      <c r="S161" s="26">
        <v>100</v>
      </c>
      <c r="T161">
        <v>0</v>
      </c>
      <c r="U161">
        <v>0</v>
      </c>
      <c r="V161">
        <v>0</v>
      </c>
      <c r="W161">
        <v>0</v>
      </c>
      <c r="X161">
        <v>100</v>
      </c>
      <c r="Y161">
        <v>100</v>
      </c>
    </row>
    <row r="162" spans="1:25" x14ac:dyDescent="0.2">
      <c r="A162" s="28">
        <v>2013</v>
      </c>
      <c r="B162" s="28">
        <v>8250000</v>
      </c>
      <c r="C162" s="28" t="s">
        <v>110</v>
      </c>
      <c r="D162" s="28">
        <v>1216</v>
      </c>
      <c r="E162" s="28" t="s">
        <v>500</v>
      </c>
      <c r="F162" s="24">
        <v>0</v>
      </c>
      <c r="G162" s="28">
        <v>0</v>
      </c>
      <c r="H162" s="25">
        <v>0</v>
      </c>
      <c r="I162" s="26">
        <v>0.3</v>
      </c>
      <c r="J162" s="28">
        <v>0</v>
      </c>
      <c r="K162" s="28">
        <v>0</v>
      </c>
      <c r="L162" s="28">
        <v>0</v>
      </c>
      <c r="M162" s="28">
        <v>0</v>
      </c>
      <c r="N162" s="28">
        <v>0.3</v>
      </c>
      <c r="O162" s="28">
        <v>0.3</v>
      </c>
      <c r="P162" s="24">
        <v>0</v>
      </c>
      <c r="Q162">
        <v>0</v>
      </c>
      <c r="R162" s="27">
        <v>0</v>
      </c>
      <c r="S162" s="26">
        <v>100</v>
      </c>
      <c r="T162">
        <v>0</v>
      </c>
      <c r="U162">
        <v>0</v>
      </c>
      <c r="V162">
        <v>0</v>
      </c>
      <c r="W162">
        <v>0</v>
      </c>
      <c r="X162">
        <v>100</v>
      </c>
      <c r="Y162">
        <v>100</v>
      </c>
    </row>
    <row r="163" spans="1:25" x14ac:dyDescent="0.2">
      <c r="A163" s="28">
        <v>2013</v>
      </c>
      <c r="B163" s="28">
        <v>8250000</v>
      </c>
      <c r="C163" s="28" t="s">
        <v>110</v>
      </c>
      <c r="D163" s="28">
        <v>1217</v>
      </c>
      <c r="E163" s="28" t="s">
        <v>507</v>
      </c>
      <c r="F163" s="24">
        <v>0</v>
      </c>
      <c r="G163" s="28">
        <v>0</v>
      </c>
      <c r="H163" s="25">
        <v>0</v>
      </c>
      <c r="I163" s="26">
        <v>0.3</v>
      </c>
      <c r="J163" s="28">
        <v>0</v>
      </c>
      <c r="K163" s="28">
        <v>0</v>
      </c>
      <c r="L163" s="28">
        <v>0</v>
      </c>
      <c r="M163" s="28">
        <v>0</v>
      </c>
      <c r="N163" s="28">
        <v>0.3</v>
      </c>
      <c r="O163" s="28">
        <v>0.3</v>
      </c>
      <c r="P163" s="24">
        <v>0</v>
      </c>
      <c r="Q163">
        <v>0</v>
      </c>
      <c r="R163" s="27">
        <v>0</v>
      </c>
      <c r="S163" s="26">
        <v>100</v>
      </c>
      <c r="T163">
        <v>0</v>
      </c>
      <c r="U163">
        <v>0</v>
      </c>
      <c r="V163">
        <v>0</v>
      </c>
      <c r="W163">
        <v>0</v>
      </c>
      <c r="X163">
        <v>100</v>
      </c>
      <c r="Y163">
        <v>100</v>
      </c>
    </row>
    <row r="164" spans="1:25" x14ac:dyDescent="0.2">
      <c r="A164" s="28">
        <v>2013</v>
      </c>
      <c r="B164" s="28">
        <v>8250000</v>
      </c>
      <c r="C164" s="28" t="s">
        <v>110</v>
      </c>
      <c r="D164" s="28">
        <v>1219</v>
      </c>
      <c r="E164" s="28" t="s">
        <v>508</v>
      </c>
      <c r="F164" s="24">
        <v>0</v>
      </c>
      <c r="G164" s="28">
        <v>0</v>
      </c>
      <c r="H164" s="25">
        <v>0</v>
      </c>
      <c r="I164" s="26">
        <v>0.5</v>
      </c>
      <c r="J164" s="28">
        <v>0</v>
      </c>
      <c r="K164" s="28">
        <v>0</v>
      </c>
      <c r="L164" s="28">
        <v>0</v>
      </c>
      <c r="M164" s="28">
        <v>0.5</v>
      </c>
      <c r="N164" s="28">
        <v>0</v>
      </c>
      <c r="O164" s="28">
        <v>0.5</v>
      </c>
      <c r="P164" s="24">
        <v>0</v>
      </c>
      <c r="Q164">
        <v>0</v>
      </c>
      <c r="R164" s="27">
        <v>0</v>
      </c>
      <c r="S164" s="26">
        <v>100</v>
      </c>
      <c r="T164">
        <v>0</v>
      </c>
      <c r="U164">
        <v>0</v>
      </c>
      <c r="V164">
        <v>0</v>
      </c>
      <c r="W164">
        <v>100</v>
      </c>
      <c r="X164">
        <v>0</v>
      </c>
      <c r="Y164">
        <v>100</v>
      </c>
    </row>
    <row r="165" spans="1:25" x14ac:dyDescent="0.2">
      <c r="A165" s="28">
        <v>2013</v>
      </c>
      <c r="B165" s="28">
        <v>8250000</v>
      </c>
      <c r="C165" s="28" t="s">
        <v>110</v>
      </c>
      <c r="D165" s="28">
        <v>1221</v>
      </c>
      <c r="E165" s="28" t="s">
        <v>509</v>
      </c>
      <c r="F165" s="24">
        <v>0</v>
      </c>
      <c r="G165" s="28">
        <v>0</v>
      </c>
      <c r="H165" s="25">
        <v>0</v>
      </c>
      <c r="I165" s="26">
        <v>0.5</v>
      </c>
      <c r="J165" s="28">
        <v>0</v>
      </c>
      <c r="K165" s="28">
        <v>0</v>
      </c>
      <c r="L165" s="28">
        <v>0</v>
      </c>
      <c r="M165" s="28">
        <v>0</v>
      </c>
      <c r="N165" s="28">
        <v>0.5</v>
      </c>
      <c r="O165" s="28">
        <v>0.5</v>
      </c>
      <c r="P165" s="24">
        <v>0</v>
      </c>
      <c r="Q165">
        <v>0</v>
      </c>
      <c r="R165" s="27">
        <v>0</v>
      </c>
      <c r="S165" s="26">
        <v>100</v>
      </c>
      <c r="T165">
        <v>0</v>
      </c>
      <c r="U165">
        <v>0</v>
      </c>
      <c r="V165">
        <v>0</v>
      </c>
      <c r="W165">
        <v>0</v>
      </c>
      <c r="X165">
        <v>100</v>
      </c>
      <c r="Y165">
        <v>100</v>
      </c>
    </row>
    <row r="166" spans="1:25" x14ac:dyDescent="0.2">
      <c r="A166" s="28">
        <v>2013</v>
      </c>
      <c r="B166" s="28">
        <v>8250000</v>
      </c>
      <c r="C166" s="28" t="s">
        <v>110</v>
      </c>
      <c r="D166" s="28">
        <v>1223</v>
      </c>
      <c r="E166" s="28" t="s">
        <v>510</v>
      </c>
      <c r="F166" s="24">
        <v>0</v>
      </c>
      <c r="G166" s="28">
        <v>0</v>
      </c>
      <c r="H166" s="25">
        <v>0</v>
      </c>
      <c r="I166" s="26">
        <v>0.5</v>
      </c>
      <c r="J166" s="28">
        <v>0</v>
      </c>
      <c r="K166" s="28">
        <v>0</v>
      </c>
      <c r="L166" s="28">
        <v>0</v>
      </c>
      <c r="M166" s="28">
        <v>0</v>
      </c>
      <c r="N166" s="28">
        <v>0.5</v>
      </c>
      <c r="O166" s="28">
        <v>0.5</v>
      </c>
      <c r="P166" s="24">
        <v>0</v>
      </c>
      <c r="Q166">
        <v>0</v>
      </c>
      <c r="R166" s="27">
        <v>0</v>
      </c>
      <c r="S166" s="26">
        <v>100</v>
      </c>
      <c r="T166">
        <v>0</v>
      </c>
      <c r="U166">
        <v>0</v>
      </c>
      <c r="V166">
        <v>0</v>
      </c>
      <c r="W166">
        <v>0</v>
      </c>
      <c r="X166">
        <v>100</v>
      </c>
      <c r="Y166">
        <v>100</v>
      </c>
    </row>
    <row r="167" spans="1:25" x14ac:dyDescent="0.2">
      <c r="A167" s="28">
        <v>2013</v>
      </c>
      <c r="B167" s="28">
        <v>8250000</v>
      </c>
      <c r="C167" s="28" t="s">
        <v>110</v>
      </c>
      <c r="D167" s="28">
        <v>1224</v>
      </c>
      <c r="E167" s="28" t="s">
        <v>501</v>
      </c>
      <c r="F167" s="24">
        <v>0</v>
      </c>
      <c r="G167" s="28">
        <v>0</v>
      </c>
      <c r="H167" s="25">
        <v>0</v>
      </c>
      <c r="I167" s="26">
        <v>1</v>
      </c>
      <c r="J167" s="28">
        <v>0</v>
      </c>
      <c r="K167" s="28">
        <v>0</v>
      </c>
      <c r="L167" s="28">
        <v>0</v>
      </c>
      <c r="M167" s="28">
        <v>1</v>
      </c>
      <c r="N167" s="28">
        <v>0</v>
      </c>
      <c r="O167" s="28">
        <v>1</v>
      </c>
      <c r="P167" s="24">
        <v>0</v>
      </c>
      <c r="Q167">
        <v>0</v>
      </c>
      <c r="R167" s="27">
        <v>0</v>
      </c>
      <c r="S167" s="26">
        <v>100</v>
      </c>
      <c r="T167">
        <v>0</v>
      </c>
      <c r="U167">
        <v>0</v>
      </c>
      <c r="V167">
        <v>0</v>
      </c>
      <c r="W167">
        <v>100</v>
      </c>
      <c r="X167">
        <v>0</v>
      </c>
      <c r="Y167">
        <v>100</v>
      </c>
    </row>
    <row r="168" spans="1:25" x14ac:dyDescent="0.2">
      <c r="A168" s="28">
        <v>2013</v>
      </c>
      <c r="B168" s="28">
        <v>8250000</v>
      </c>
      <c r="C168" s="28" t="s">
        <v>110</v>
      </c>
      <c r="D168" s="28">
        <v>1305</v>
      </c>
      <c r="E168" s="28" t="s">
        <v>511</v>
      </c>
      <c r="F168" s="24">
        <v>0</v>
      </c>
      <c r="G168" s="28">
        <v>0</v>
      </c>
      <c r="H168" s="25">
        <v>0</v>
      </c>
      <c r="I168" s="26">
        <v>2</v>
      </c>
      <c r="J168" s="28">
        <v>0</v>
      </c>
      <c r="K168" s="28">
        <v>0</v>
      </c>
      <c r="L168" s="28">
        <v>0</v>
      </c>
      <c r="M168" s="28">
        <v>2</v>
      </c>
      <c r="N168" s="28">
        <v>0</v>
      </c>
      <c r="O168" s="28">
        <v>2</v>
      </c>
      <c r="P168" s="24">
        <v>0</v>
      </c>
      <c r="Q168">
        <v>0</v>
      </c>
      <c r="R168" s="27">
        <v>0</v>
      </c>
      <c r="S168" s="26">
        <v>100</v>
      </c>
      <c r="T168">
        <v>0</v>
      </c>
      <c r="U168">
        <v>0</v>
      </c>
      <c r="V168">
        <v>0</v>
      </c>
      <c r="W168">
        <v>100</v>
      </c>
      <c r="X168">
        <v>0</v>
      </c>
      <c r="Y168">
        <v>100</v>
      </c>
    </row>
    <row r="169" spans="1:25" x14ac:dyDescent="0.2">
      <c r="A169" s="28">
        <v>2013</v>
      </c>
      <c r="B169" s="28">
        <v>8250000</v>
      </c>
      <c r="C169" s="28" t="s">
        <v>110</v>
      </c>
      <c r="D169" s="28">
        <v>2310</v>
      </c>
      <c r="E169" s="28" t="s">
        <v>503</v>
      </c>
      <c r="F169" s="24">
        <v>0</v>
      </c>
      <c r="G169" s="28">
        <v>0</v>
      </c>
      <c r="H169" s="25">
        <v>0</v>
      </c>
      <c r="I169" s="26">
        <v>8.4</v>
      </c>
      <c r="J169" s="28">
        <v>0</v>
      </c>
      <c r="K169" s="28">
        <v>0</v>
      </c>
      <c r="L169" s="28">
        <v>0</v>
      </c>
      <c r="M169" s="28">
        <v>2.5</v>
      </c>
      <c r="N169" s="28">
        <v>6</v>
      </c>
      <c r="O169" s="28">
        <v>8.4</v>
      </c>
      <c r="P169" s="24">
        <v>0</v>
      </c>
      <c r="Q169">
        <v>0</v>
      </c>
      <c r="R169" s="27">
        <v>0</v>
      </c>
      <c r="S169" s="26">
        <v>100</v>
      </c>
      <c r="T169">
        <v>0</v>
      </c>
      <c r="U169">
        <v>0</v>
      </c>
      <c r="V169">
        <v>0</v>
      </c>
      <c r="W169">
        <v>29.2</v>
      </c>
      <c r="X169">
        <v>70.8</v>
      </c>
      <c r="Y169">
        <v>100</v>
      </c>
    </row>
    <row r="170" spans="1:25" x14ac:dyDescent="0.2">
      <c r="A170" s="28">
        <v>2013</v>
      </c>
      <c r="B170" s="28">
        <v>8250000</v>
      </c>
      <c r="C170" s="28" t="s">
        <v>110</v>
      </c>
      <c r="D170" s="28">
        <v>3330</v>
      </c>
      <c r="E170" s="28" t="s">
        <v>513</v>
      </c>
      <c r="F170" s="24">
        <v>0</v>
      </c>
      <c r="G170" s="28">
        <v>0</v>
      </c>
      <c r="H170" s="25">
        <v>0</v>
      </c>
      <c r="I170" s="26">
        <v>1</v>
      </c>
      <c r="J170" s="28">
        <v>0</v>
      </c>
      <c r="K170" s="28">
        <v>0</v>
      </c>
      <c r="L170" s="28">
        <v>0</v>
      </c>
      <c r="M170" s="28">
        <v>0</v>
      </c>
      <c r="N170" s="28">
        <v>1</v>
      </c>
      <c r="O170" s="28">
        <v>1</v>
      </c>
      <c r="P170" s="24">
        <v>0</v>
      </c>
      <c r="Q170">
        <v>0</v>
      </c>
      <c r="R170" s="27">
        <v>0</v>
      </c>
      <c r="S170" s="26">
        <v>100</v>
      </c>
      <c r="T170">
        <v>0</v>
      </c>
      <c r="U170">
        <v>0</v>
      </c>
      <c r="V170">
        <v>0</v>
      </c>
      <c r="W170">
        <v>0</v>
      </c>
      <c r="X170">
        <v>100</v>
      </c>
      <c r="Y170">
        <v>100</v>
      </c>
    </row>
    <row r="171" spans="1:25" x14ac:dyDescent="0.2">
      <c r="A171" s="28">
        <v>2013</v>
      </c>
      <c r="B171" s="28">
        <v>8250000</v>
      </c>
      <c r="C171" s="28" t="s">
        <v>110</v>
      </c>
      <c r="D171" s="28">
        <v>3350</v>
      </c>
      <c r="E171" s="28" t="s">
        <v>498</v>
      </c>
      <c r="F171" s="24">
        <v>0</v>
      </c>
      <c r="G171" s="28">
        <v>0</v>
      </c>
      <c r="H171" s="25">
        <v>0</v>
      </c>
      <c r="I171" s="26">
        <v>1</v>
      </c>
      <c r="J171" s="28">
        <v>0</v>
      </c>
      <c r="K171" s="28">
        <v>0</v>
      </c>
      <c r="L171" s="28">
        <v>0</v>
      </c>
      <c r="M171" s="28">
        <v>1</v>
      </c>
      <c r="N171" s="28">
        <v>0</v>
      </c>
      <c r="O171" s="28">
        <v>1</v>
      </c>
      <c r="P171" s="24">
        <v>0</v>
      </c>
      <c r="Q171">
        <v>0</v>
      </c>
      <c r="R171" s="27">
        <v>0</v>
      </c>
      <c r="S171" s="26">
        <v>100</v>
      </c>
      <c r="T171">
        <v>0</v>
      </c>
      <c r="U171">
        <v>0</v>
      </c>
      <c r="V171">
        <v>0</v>
      </c>
      <c r="W171">
        <v>100</v>
      </c>
      <c r="X171">
        <v>0</v>
      </c>
      <c r="Y171">
        <v>100</v>
      </c>
    </row>
    <row r="172" spans="1:25" x14ac:dyDescent="0.2">
      <c r="A172" s="28">
        <v>2013</v>
      </c>
      <c r="B172" s="28">
        <v>8250000</v>
      </c>
      <c r="C172" s="28" t="s">
        <v>110</v>
      </c>
      <c r="D172" s="28">
        <v>5020</v>
      </c>
      <c r="E172" s="28" t="s">
        <v>515</v>
      </c>
      <c r="F172" s="24">
        <v>0</v>
      </c>
      <c r="G172" s="28">
        <v>0</v>
      </c>
      <c r="H172" s="25">
        <v>0</v>
      </c>
      <c r="I172" s="26">
        <v>2</v>
      </c>
      <c r="J172" s="28">
        <v>0</v>
      </c>
      <c r="K172" s="28">
        <v>0</v>
      </c>
      <c r="L172" s="28">
        <v>0</v>
      </c>
      <c r="M172" s="28">
        <v>0</v>
      </c>
      <c r="N172" s="28">
        <v>2</v>
      </c>
      <c r="O172" s="28">
        <v>2</v>
      </c>
      <c r="P172" s="24">
        <v>0</v>
      </c>
      <c r="Q172">
        <v>0</v>
      </c>
      <c r="R172" s="27">
        <v>0</v>
      </c>
      <c r="S172" s="26">
        <v>100</v>
      </c>
      <c r="T172">
        <v>0</v>
      </c>
      <c r="U172">
        <v>0</v>
      </c>
      <c r="V172">
        <v>0</v>
      </c>
      <c r="W172">
        <v>0</v>
      </c>
      <c r="X172">
        <v>100</v>
      </c>
      <c r="Y172">
        <v>100</v>
      </c>
    </row>
    <row r="173" spans="1:25" x14ac:dyDescent="0.2">
      <c r="A173" s="28">
        <v>2013</v>
      </c>
      <c r="B173" s="28">
        <v>8250000</v>
      </c>
      <c r="C173" s="28" t="s">
        <v>110</v>
      </c>
      <c r="D173" s="28">
        <v>6140</v>
      </c>
      <c r="E173" s="28" t="s">
        <v>516</v>
      </c>
      <c r="F173" s="24">
        <v>0</v>
      </c>
      <c r="G173" s="28">
        <v>0</v>
      </c>
      <c r="H173" s="25">
        <v>0</v>
      </c>
      <c r="I173" s="26">
        <v>7</v>
      </c>
      <c r="J173" s="28">
        <v>0</v>
      </c>
      <c r="K173" s="28">
        <v>0</v>
      </c>
      <c r="L173" s="28">
        <v>0</v>
      </c>
      <c r="M173" s="28">
        <v>6</v>
      </c>
      <c r="N173" s="28">
        <v>1</v>
      </c>
      <c r="O173" s="28">
        <v>7</v>
      </c>
      <c r="P173" s="24">
        <v>0</v>
      </c>
      <c r="Q173">
        <v>0</v>
      </c>
      <c r="R173" s="27">
        <v>0</v>
      </c>
      <c r="S173" s="26">
        <v>100</v>
      </c>
      <c r="T173">
        <v>0</v>
      </c>
      <c r="U173">
        <v>0</v>
      </c>
      <c r="V173">
        <v>0</v>
      </c>
      <c r="W173">
        <v>85.7</v>
      </c>
      <c r="X173">
        <v>14.3</v>
      </c>
      <c r="Y173">
        <v>100</v>
      </c>
    </row>
    <row r="174" spans="1:25" x14ac:dyDescent="0.2">
      <c r="A174" s="28">
        <v>2013</v>
      </c>
      <c r="B174" s="28">
        <v>8250000</v>
      </c>
      <c r="C174" s="28" t="s">
        <v>110</v>
      </c>
      <c r="D174" s="28">
        <v>6150</v>
      </c>
      <c r="E174" s="28" t="s">
        <v>517</v>
      </c>
      <c r="F174" s="24">
        <v>0</v>
      </c>
      <c r="G174" s="28">
        <v>0</v>
      </c>
      <c r="H174" s="25">
        <v>0</v>
      </c>
      <c r="I174" s="26">
        <v>1</v>
      </c>
      <c r="J174" s="28">
        <v>0</v>
      </c>
      <c r="K174" s="28">
        <v>0</v>
      </c>
      <c r="L174" s="28">
        <v>0</v>
      </c>
      <c r="M174" s="28">
        <v>0</v>
      </c>
      <c r="N174" s="28">
        <v>1</v>
      </c>
      <c r="O174" s="28">
        <v>1</v>
      </c>
      <c r="P174" s="24">
        <v>0</v>
      </c>
      <c r="Q174">
        <v>0</v>
      </c>
      <c r="R174" s="27">
        <v>0</v>
      </c>
      <c r="S174" s="26">
        <v>100</v>
      </c>
      <c r="T174">
        <v>0</v>
      </c>
      <c r="U174">
        <v>0</v>
      </c>
      <c r="V174">
        <v>0</v>
      </c>
      <c r="W174">
        <v>0</v>
      </c>
      <c r="X174">
        <v>100</v>
      </c>
      <c r="Y174">
        <v>100</v>
      </c>
    </row>
    <row r="175" spans="1:25" x14ac:dyDescent="0.2">
      <c r="A175">
        <v>2014</v>
      </c>
      <c r="B175">
        <v>8250000</v>
      </c>
      <c r="C175" t="s">
        <v>110</v>
      </c>
      <c r="D175">
        <v>2306</v>
      </c>
      <c r="E175" t="s">
        <v>518</v>
      </c>
      <c r="F175" s="24">
        <v>0</v>
      </c>
      <c r="G175">
        <v>0</v>
      </c>
      <c r="H175" s="25">
        <v>2</v>
      </c>
      <c r="I175" s="26">
        <v>26.6</v>
      </c>
      <c r="J175">
        <v>0</v>
      </c>
      <c r="K175">
        <v>0</v>
      </c>
      <c r="L175">
        <v>0</v>
      </c>
      <c r="M175">
        <v>24.4</v>
      </c>
      <c r="N175">
        <v>4.2</v>
      </c>
      <c r="O175">
        <v>28.6</v>
      </c>
      <c r="P175" s="24">
        <v>0</v>
      </c>
      <c r="Q175">
        <v>0</v>
      </c>
      <c r="R175" s="27">
        <v>7</v>
      </c>
      <c r="S175" s="26">
        <v>93</v>
      </c>
      <c r="T175">
        <v>0</v>
      </c>
      <c r="U175">
        <v>0</v>
      </c>
      <c r="V175">
        <v>0</v>
      </c>
      <c r="W175">
        <v>85.3</v>
      </c>
      <c r="X175">
        <v>14.7</v>
      </c>
      <c r="Y175">
        <v>100</v>
      </c>
    </row>
    <row r="176" spans="1:25" x14ac:dyDescent="0.2">
      <c r="A176">
        <v>2014</v>
      </c>
      <c r="B176">
        <v>8250000</v>
      </c>
      <c r="C176" t="s">
        <v>110</v>
      </c>
      <c r="D176">
        <v>1320</v>
      </c>
      <c r="E176" t="s">
        <v>512</v>
      </c>
      <c r="F176" s="24">
        <v>0</v>
      </c>
      <c r="G176">
        <v>0</v>
      </c>
      <c r="H176" s="25">
        <v>1</v>
      </c>
      <c r="I176" s="26">
        <v>9</v>
      </c>
      <c r="J176">
        <v>0</v>
      </c>
      <c r="K176">
        <v>0</v>
      </c>
      <c r="L176">
        <v>0</v>
      </c>
      <c r="M176">
        <v>9</v>
      </c>
      <c r="N176">
        <v>1</v>
      </c>
      <c r="O176">
        <v>10</v>
      </c>
      <c r="P176" s="24">
        <v>0</v>
      </c>
      <c r="Q176">
        <v>0</v>
      </c>
      <c r="R176" s="27">
        <v>10</v>
      </c>
      <c r="S176" s="26">
        <v>90</v>
      </c>
      <c r="T176">
        <v>0</v>
      </c>
      <c r="U176">
        <v>0</v>
      </c>
      <c r="V176">
        <v>0</v>
      </c>
      <c r="W176">
        <v>90</v>
      </c>
      <c r="X176">
        <v>10</v>
      </c>
      <c r="Y176">
        <v>100</v>
      </c>
    </row>
    <row r="177" spans="1:25" x14ac:dyDescent="0.2">
      <c r="A177">
        <v>2014</v>
      </c>
      <c r="B177">
        <v>8250000</v>
      </c>
      <c r="C177" t="s">
        <v>110</v>
      </c>
      <c r="D177">
        <v>1211</v>
      </c>
      <c r="E177" t="s">
        <v>496</v>
      </c>
      <c r="F177" s="24">
        <v>0</v>
      </c>
      <c r="G177">
        <v>0</v>
      </c>
      <c r="H177" s="25">
        <v>0</v>
      </c>
      <c r="I177" s="26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 s="24">
        <v>0</v>
      </c>
      <c r="Q177">
        <v>0</v>
      </c>
      <c r="R177" s="27">
        <v>0</v>
      </c>
      <c r="S177" s="26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</row>
    <row r="178" spans="1:25" x14ac:dyDescent="0.2">
      <c r="A178">
        <v>2014</v>
      </c>
      <c r="B178">
        <v>8250000</v>
      </c>
      <c r="C178" t="s">
        <v>110</v>
      </c>
      <c r="D178">
        <v>1215</v>
      </c>
      <c r="E178" t="s">
        <v>499</v>
      </c>
      <c r="F178" s="24">
        <v>0</v>
      </c>
      <c r="G178">
        <v>0</v>
      </c>
      <c r="H178" s="25">
        <v>0</v>
      </c>
      <c r="I178" s="26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 s="24">
        <v>0</v>
      </c>
      <c r="Q178">
        <v>0</v>
      </c>
      <c r="R178" s="27">
        <v>0</v>
      </c>
      <c r="S178" s="26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</row>
    <row r="179" spans="1:25" x14ac:dyDescent="0.2">
      <c r="A179">
        <v>2014</v>
      </c>
      <c r="B179">
        <v>8250000</v>
      </c>
      <c r="C179" t="s">
        <v>110</v>
      </c>
      <c r="D179">
        <v>3360</v>
      </c>
      <c r="E179" t="s">
        <v>514</v>
      </c>
      <c r="F179" s="24">
        <v>0</v>
      </c>
      <c r="G179">
        <v>0</v>
      </c>
      <c r="H179" s="25">
        <v>0</v>
      </c>
      <c r="I179" s="26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 s="24">
        <v>0</v>
      </c>
      <c r="Q179">
        <v>0</v>
      </c>
      <c r="R179" s="27">
        <v>0</v>
      </c>
      <c r="S179" s="26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</row>
    <row r="180" spans="1:25" x14ac:dyDescent="0.2">
      <c r="A180">
        <v>2014</v>
      </c>
      <c r="B180">
        <v>8250000</v>
      </c>
      <c r="C180" t="s">
        <v>110</v>
      </c>
      <c r="D180">
        <v>6120</v>
      </c>
      <c r="E180" t="s">
        <v>502</v>
      </c>
      <c r="F180" s="24">
        <v>0</v>
      </c>
      <c r="G180">
        <v>0</v>
      </c>
      <c r="H180" s="25">
        <v>0</v>
      </c>
      <c r="I180" s="26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 s="24">
        <v>0</v>
      </c>
      <c r="Q180">
        <v>0</v>
      </c>
      <c r="R180" s="27">
        <v>0</v>
      </c>
      <c r="S180" s="26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</row>
    <row r="181" spans="1:25" x14ac:dyDescent="0.2">
      <c r="A181" s="28">
        <v>2014</v>
      </c>
      <c r="B181" s="28">
        <v>8250000</v>
      </c>
      <c r="C181" s="28" t="s">
        <v>110</v>
      </c>
      <c r="D181" s="28">
        <v>1200</v>
      </c>
      <c r="E181" s="28" t="s">
        <v>504</v>
      </c>
      <c r="F181" s="24">
        <v>0</v>
      </c>
      <c r="G181" s="28">
        <v>0</v>
      </c>
      <c r="H181" s="25">
        <v>0</v>
      </c>
      <c r="I181" s="26">
        <v>1</v>
      </c>
      <c r="J181" s="28">
        <v>0</v>
      </c>
      <c r="K181" s="28">
        <v>0</v>
      </c>
      <c r="L181" s="28">
        <v>0</v>
      </c>
      <c r="M181" s="28">
        <v>0</v>
      </c>
      <c r="N181" s="28">
        <v>1</v>
      </c>
      <c r="O181" s="28">
        <v>1</v>
      </c>
      <c r="P181" s="24">
        <v>0</v>
      </c>
      <c r="Q181">
        <v>0</v>
      </c>
      <c r="R181" s="27">
        <v>0</v>
      </c>
      <c r="S181" s="26">
        <v>100</v>
      </c>
      <c r="T181">
        <v>0</v>
      </c>
      <c r="U181">
        <v>0</v>
      </c>
      <c r="V181">
        <v>0</v>
      </c>
      <c r="W181">
        <v>0</v>
      </c>
      <c r="X181">
        <v>100</v>
      </c>
      <c r="Y181">
        <v>100</v>
      </c>
    </row>
    <row r="182" spans="1:25" x14ac:dyDescent="0.2">
      <c r="A182" s="28">
        <v>2014</v>
      </c>
      <c r="B182" s="28">
        <v>8250000</v>
      </c>
      <c r="C182" s="28" t="s">
        <v>110</v>
      </c>
      <c r="D182" s="28">
        <v>1202</v>
      </c>
      <c r="E182" s="28" t="s">
        <v>505</v>
      </c>
      <c r="F182" s="24">
        <v>0</v>
      </c>
      <c r="G182" s="28">
        <v>0</v>
      </c>
      <c r="H182" s="25">
        <v>0</v>
      </c>
      <c r="I182" s="26">
        <v>1</v>
      </c>
      <c r="J182" s="28">
        <v>0</v>
      </c>
      <c r="K182" s="28">
        <v>0</v>
      </c>
      <c r="L182" s="28">
        <v>0</v>
      </c>
      <c r="M182" s="28">
        <v>0</v>
      </c>
      <c r="N182" s="28">
        <v>1</v>
      </c>
      <c r="O182" s="28">
        <v>1</v>
      </c>
      <c r="P182" s="24">
        <v>0</v>
      </c>
      <c r="Q182">
        <v>0</v>
      </c>
      <c r="R182" s="27">
        <v>0</v>
      </c>
      <c r="S182" s="26">
        <v>100</v>
      </c>
      <c r="T182">
        <v>0</v>
      </c>
      <c r="U182">
        <v>0</v>
      </c>
      <c r="V182">
        <v>0</v>
      </c>
      <c r="W182">
        <v>0</v>
      </c>
      <c r="X182">
        <v>100</v>
      </c>
      <c r="Y182">
        <v>100</v>
      </c>
    </row>
    <row r="183" spans="1:25" x14ac:dyDescent="0.2">
      <c r="A183" s="28">
        <v>2014</v>
      </c>
      <c r="B183" s="28">
        <v>8250000</v>
      </c>
      <c r="C183" s="28" t="s">
        <v>110</v>
      </c>
      <c r="D183" s="28">
        <v>1212</v>
      </c>
      <c r="E183" s="28" t="s">
        <v>506</v>
      </c>
      <c r="F183" s="24">
        <v>0</v>
      </c>
      <c r="G183" s="28">
        <v>0</v>
      </c>
      <c r="H183" s="25">
        <v>0</v>
      </c>
      <c r="I183" s="26">
        <v>0.8</v>
      </c>
      <c r="J183" s="28">
        <v>0</v>
      </c>
      <c r="K183" s="28">
        <v>0</v>
      </c>
      <c r="L183" s="28">
        <v>0</v>
      </c>
      <c r="M183" s="28">
        <v>0</v>
      </c>
      <c r="N183" s="28">
        <v>0.8</v>
      </c>
      <c r="O183" s="28">
        <v>0.8</v>
      </c>
      <c r="P183" s="24">
        <v>0</v>
      </c>
      <c r="Q183">
        <v>0</v>
      </c>
      <c r="R183" s="27">
        <v>0</v>
      </c>
      <c r="S183" s="26">
        <v>100</v>
      </c>
      <c r="T183">
        <v>0</v>
      </c>
      <c r="U183">
        <v>0</v>
      </c>
      <c r="V183">
        <v>0</v>
      </c>
      <c r="W183">
        <v>0</v>
      </c>
      <c r="X183">
        <v>100</v>
      </c>
      <c r="Y183">
        <v>100</v>
      </c>
    </row>
    <row r="184" spans="1:25" x14ac:dyDescent="0.2">
      <c r="A184" s="28">
        <v>2014</v>
      </c>
      <c r="B184" s="28">
        <v>8250000</v>
      </c>
      <c r="C184" s="28" t="s">
        <v>110</v>
      </c>
      <c r="D184" s="28">
        <v>1216</v>
      </c>
      <c r="E184" s="28" t="s">
        <v>500</v>
      </c>
      <c r="F184" s="24">
        <v>0</v>
      </c>
      <c r="G184" s="28">
        <v>0</v>
      </c>
      <c r="H184" s="25">
        <v>0</v>
      </c>
      <c r="I184" s="26">
        <v>0.3</v>
      </c>
      <c r="J184" s="28">
        <v>0</v>
      </c>
      <c r="K184" s="28">
        <v>0</v>
      </c>
      <c r="L184" s="28">
        <v>0</v>
      </c>
      <c r="M184" s="28">
        <v>0</v>
      </c>
      <c r="N184" s="28">
        <v>0.3</v>
      </c>
      <c r="O184" s="28">
        <v>0.3</v>
      </c>
      <c r="P184" s="24">
        <v>0</v>
      </c>
      <c r="Q184">
        <v>0</v>
      </c>
      <c r="R184" s="27">
        <v>0</v>
      </c>
      <c r="S184" s="26">
        <v>100</v>
      </c>
      <c r="T184">
        <v>0</v>
      </c>
      <c r="U184">
        <v>0</v>
      </c>
      <c r="V184">
        <v>0</v>
      </c>
      <c r="W184">
        <v>0</v>
      </c>
      <c r="X184">
        <v>100</v>
      </c>
      <c r="Y184">
        <v>100</v>
      </c>
    </row>
    <row r="185" spans="1:25" x14ac:dyDescent="0.2">
      <c r="A185" s="28">
        <v>2014</v>
      </c>
      <c r="B185" s="28">
        <v>8250000</v>
      </c>
      <c r="C185" s="28" t="s">
        <v>110</v>
      </c>
      <c r="D185" s="28">
        <v>1217</v>
      </c>
      <c r="E185" s="28" t="s">
        <v>507</v>
      </c>
      <c r="F185" s="24">
        <v>0</v>
      </c>
      <c r="G185" s="28">
        <v>0</v>
      </c>
      <c r="H185" s="25">
        <v>0</v>
      </c>
      <c r="I185" s="26">
        <v>0.3</v>
      </c>
      <c r="J185" s="28">
        <v>0</v>
      </c>
      <c r="K185" s="28">
        <v>0</v>
      </c>
      <c r="L185" s="28">
        <v>0</v>
      </c>
      <c r="M185" s="28">
        <v>0</v>
      </c>
      <c r="N185" s="28">
        <v>0.3</v>
      </c>
      <c r="O185" s="28">
        <v>0.3</v>
      </c>
      <c r="P185" s="24">
        <v>0</v>
      </c>
      <c r="Q185">
        <v>0</v>
      </c>
      <c r="R185" s="27">
        <v>0</v>
      </c>
      <c r="S185" s="26">
        <v>100</v>
      </c>
      <c r="T185">
        <v>0</v>
      </c>
      <c r="U185">
        <v>0</v>
      </c>
      <c r="V185">
        <v>0</v>
      </c>
      <c r="W185">
        <v>0</v>
      </c>
      <c r="X185">
        <v>100</v>
      </c>
      <c r="Y185">
        <v>100</v>
      </c>
    </row>
    <row r="186" spans="1:25" x14ac:dyDescent="0.2">
      <c r="A186" s="28">
        <v>2014</v>
      </c>
      <c r="B186" s="28">
        <v>8250000</v>
      </c>
      <c r="C186" s="28" t="s">
        <v>110</v>
      </c>
      <c r="D186" s="28">
        <v>1219</v>
      </c>
      <c r="E186" s="28" t="s">
        <v>508</v>
      </c>
      <c r="F186" s="24">
        <v>0</v>
      </c>
      <c r="G186" s="28">
        <v>0</v>
      </c>
      <c r="H186" s="25">
        <v>0</v>
      </c>
      <c r="I186" s="26">
        <v>0.5</v>
      </c>
      <c r="J186" s="28">
        <v>0</v>
      </c>
      <c r="K186" s="28">
        <v>0</v>
      </c>
      <c r="L186" s="28">
        <v>0</v>
      </c>
      <c r="M186" s="28">
        <v>0.5</v>
      </c>
      <c r="N186" s="28">
        <v>0</v>
      </c>
      <c r="O186" s="28">
        <v>0.5</v>
      </c>
      <c r="P186" s="24">
        <v>0</v>
      </c>
      <c r="Q186">
        <v>0</v>
      </c>
      <c r="R186" s="27">
        <v>0</v>
      </c>
      <c r="S186" s="26">
        <v>100</v>
      </c>
      <c r="T186">
        <v>0</v>
      </c>
      <c r="U186">
        <v>0</v>
      </c>
      <c r="V186">
        <v>0</v>
      </c>
      <c r="W186">
        <v>100</v>
      </c>
      <c r="X186">
        <v>0</v>
      </c>
      <c r="Y186">
        <v>100</v>
      </c>
    </row>
    <row r="187" spans="1:25" x14ac:dyDescent="0.2">
      <c r="A187" s="28">
        <v>2014</v>
      </c>
      <c r="B187" s="28">
        <v>8250000</v>
      </c>
      <c r="C187" s="28" t="s">
        <v>110</v>
      </c>
      <c r="D187" s="28">
        <v>1221</v>
      </c>
      <c r="E187" s="28" t="s">
        <v>509</v>
      </c>
      <c r="F187" s="24">
        <v>0</v>
      </c>
      <c r="G187" s="28">
        <v>0</v>
      </c>
      <c r="H187" s="25">
        <v>0</v>
      </c>
      <c r="I187" s="26">
        <v>0.5</v>
      </c>
      <c r="J187" s="28">
        <v>0</v>
      </c>
      <c r="K187" s="28">
        <v>0</v>
      </c>
      <c r="L187" s="28">
        <v>0</v>
      </c>
      <c r="M187" s="28">
        <v>0</v>
      </c>
      <c r="N187" s="28">
        <v>0.5</v>
      </c>
      <c r="O187" s="28">
        <v>0.5</v>
      </c>
      <c r="P187" s="24">
        <v>0</v>
      </c>
      <c r="Q187">
        <v>0</v>
      </c>
      <c r="R187" s="27">
        <v>0</v>
      </c>
      <c r="S187" s="26">
        <v>100</v>
      </c>
      <c r="T187">
        <v>0</v>
      </c>
      <c r="U187">
        <v>0</v>
      </c>
      <c r="V187">
        <v>0</v>
      </c>
      <c r="W187">
        <v>0</v>
      </c>
      <c r="X187">
        <v>100</v>
      </c>
      <c r="Y187">
        <v>100</v>
      </c>
    </row>
    <row r="188" spans="1:25" x14ac:dyDescent="0.2">
      <c r="A188" s="28">
        <v>2014</v>
      </c>
      <c r="B188" s="28">
        <v>8250000</v>
      </c>
      <c r="C188" s="28" t="s">
        <v>110</v>
      </c>
      <c r="D188" s="28">
        <v>1223</v>
      </c>
      <c r="E188" s="28" t="s">
        <v>510</v>
      </c>
      <c r="F188" s="24">
        <v>0</v>
      </c>
      <c r="G188" s="28">
        <v>0</v>
      </c>
      <c r="H188" s="25">
        <v>0</v>
      </c>
      <c r="I188" s="26">
        <v>0.5</v>
      </c>
      <c r="J188" s="28">
        <v>0</v>
      </c>
      <c r="K188" s="28">
        <v>0</v>
      </c>
      <c r="L188" s="28">
        <v>0</v>
      </c>
      <c r="M188" s="28">
        <v>0</v>
      </c>
      <c r="N188" s="28">
        <v>0.5</v>
      </c>
      <c r="O188" s="28">
        <v>0.5</v>
      </c>
      <c r="P188" s="24">
        <v>0</v>
      </c>
      <c r="Q188">
        <v>0</v>
      </c>
      <c r="R188" s="27">
        <v>0</v>
      </c>
      <c r="S188" s="26">
        <v>100</v>
      </c>
      <c r="T188">
        <v>0</v>
      </c>
      <c r="U188">
        <v>0</v>
      </c>
      <c r="V188">
        <v>0</v>
      </c>
      <c r="W188">
        <v>0</v>
      </c>
      <c r="X188">
        <v>100</v>
      </c>
      <c r="Y188">
        <v>100</v>
      </c>
    </row>
    <row r="189" spans="1:25" x14ac:dyDescent="0.2">
      <c r="A189" s="28">
        <v>2014</v>
      </c>
      <c r="B189" s="28">
        <v>8250000</v>
      </c>
      <c r="C189" s="28" t="s">
        <v>110</v>
      </c>
      <c r="D189" s="28">
        <v>1224</v>
      </c>
      <c r="E189" s="28" t="s">
        <v>501</v>
      </c>
      <c r="F189" s="24">
        <v>0</v>
      </c>
      <c r="G189" s="28">
        <v>0</v>
      </c>
      <c r="H189" s="25">
        <v>0</v>
      </c>
      <c r="I189" s="26">
        <v>1</v>
      </c>
      <c r="J189" s="28">
        <v>0</v>
      </c>
      <c r="K189" s="28">
        <v>0</v>
      </c>
      <c r="L189" s="28">
        <v>0</v>
      </c>
      <c r="M189" s="28">
        <v>1</v>
      </c>
      <c r="N189" s="28">
        <v>0</v>
      </c>
      <c r="O189" s="28">
        <v>1</v>
      </c>
      <c r="P189" s="24">
        <v>0</v>
      </c>
      <c r="Q189">
        <v>0</v>
      </c>
      <c r="R189" s="27">
        <v>0</v>
      </c>
      <c r="S189" s="26">
        <v>100</v>
      </c>
      <c r="T189">
        <v>0</v>
      </c>
      <c r="U189">
        <v>0</v>
      </c>
      <c r="V189">
        <v>0</v>
      </c>
      <c r="W189">
        <v>100</v>
      </c>
      <c r="X189">
        <v>0</v>
      </c>
      <c r="Y189">
        <v>100</v>
      </c>
    </row>
    <row r="190" spans="1:25" x14ac:dyDescent="0.2">
      <c r="A190" s="28">
        <v>2014</v>
      </c>
      <c r="B190" s="28">
        <v>8250000</v>
      </c>
      <c r="C190" s="28" t="s">
        <v>110</v>
      </c>
      <c r="D190" s="28">
        <v>1305</v>
      </c>
      <c r="E190" s="28" t="s">
        <v>511</v>
      </c>
      <c r="F190" s="24">
        <v>0</v>
      </c>
      <c r="G190" s="28">
        <v>0</v>
      </c>
      <c r="H190" s="25">
        <v>0</v>
      </c>
      <c r="I190" s="26">
        <v>2</v>
      </c>
      <c r="J190" s="28">
        <v>0</v>
      </c>
      <c r="K190" s="28">
        <v>0</v>
      </c>
      <c r="L190" s="28">
        <v>0</v>
      </c>
      <c r="M190" s="28">
        <v>2</v>
      </c>
      <c r="N190" s="28">
        <v>0</v>
      </c>
      <c r="O190" s="28">
        <v>2</v>
      </c>
      <c r="P190" s="24">
        <v>0</v>
      </c>
      <c r="Q190">
        <v>0</v>
      </c>
      <c r="R190" s="27">
        <v>0</v>
      </c>
      <c r="S190" s="26">
        <v>100</v>
      </c>
      <c r="T190">
        <v>0</v>
      </c>
      <c r="U190">
        <v>0</v>
      </c>
      <c r="V190">
        <v>0</v>
      </c>
      <c r="W190">
        <v>100</v>
      </c>
      <c r="X190">
        <v>0</v>
      </c>
      <c r="Y190">
        <v>100</v>
      </c>
    </row>
    <row r="191" spans="1:25" x14ac:dyDescent="0.2">
      <c r="A191" s="28">
        <v>2014</v>
      </c>
      <c r="B191" s="28">
        <v>8250000</v>
      </c>
      <c r="C191" s="28" t="s">
        <v>110</v>
      </c>
      <c r="D191" s="28">
        <v>2310</v>
      </c>
      <c r="E191" s="28" t="s">
        <v>503</v>
      </c>
      <c r="F191" s="24">
        <v>0</v>
      </c>
      <c r="G191" s="28">
        <v>0</v>
      </c>
      <c r="H191" s="25">
        <v>0</v>
      </c>
      <c r="I191" s="26">
        <v>9.1</v>
      </c>
      <c r="J191" s="28">
        <v>0</v>
      </c>
      <c r="K191" s="28">
        <v>0</v>
      </c>
      <c r="L191" s="28">
        <v>0</v>
      </c>
      <c r="M191" s="28">
        <v>3.8</v>
      </c>
      <c r="N191" s="28">
        <v>5.3</v>
      </c>
      <c r="O191" s="28">
        <v>9.1</v>
      </c>
      <c r="P191" s="24">
        <v>0</v>
      </c>
      <c r="Q191">
        <v>0</v>
      </c>
      <c r="R191" s="27">
        <v>0</v>
      </c>
      <c r="S191" s="26">
        <v>100</v>
      </c>
      <c r="T191">
        <v>0</v>
      </c>
      <c r="U191">
        <v>0</v>
      </c>
      <c r="V191">
        <v>0</v>
      </c>
      <c r="W191">
        <v>41.9</v>
      </c>
      <c r="X191">
        <v>58.1</v>
      </c>
      <c r="Y191">
        <v>100</v>
      </c>
    </row>
    <row r="192" spans="1:25" x14ac:dyDescent="0.2">
      <c r="A192" s="28">
        <v>2014</v>
      </c>
      <c r="B192" s="28">
        <v>8250000</v>
      </c>
      <c r="C192" s="28" t="s">
        <v>110</v>
      </c>
      <c r="D192" s="28">
        <v>3330</v>
      </c>
      <c r="E192" s="28" t="s">
        <v>513</v>
      </c>
      <c r="F192" s="24">
        <v>0</v>
      </c>
      <c r="G192" s="28">
        <v>0</v>
      </c>
      <c r="H192" s="25">
        <v>0</v>
      </c>
      <c r="I192" s="26">
        <v>1</v>
      </c>
      <c r="J192" s="28">
        <v>0</v>
      </c>
      <c r="K192" s="28">
        <v>0</v>
      </c>
      <c r="L192" s="28">
        <v>0</v>
      </c>
      <c r="M192" s="28">
        <v>0</v>
      </c>
      <c r="N192" s="28">
        <v>1</v>
      </c>
      <c r="O192" s="28">
        <v>1</v>
      </c>
      <c r="P192" s="24">
        <v>0</v>
      </c>
      <c r="Q192">
        <v>0</v>
      </c>
      <c r="R192" s="27">
        <v>0</v>
      </c>
      <c r="S192" s="26">
        <v>100</v>
      </c>
      <c r="T192">
        <v>0</v>
      </c>
      <c r="U192">
        <v>0</v>
      </c>
      <c r="V192">
        <v>0</v>
      </c>
      <c r="W192">
        <v>0</v>
      </c>
      <c r="X192">
        <v>100</v>
      </c>
      <c r="Y192">
        <v>100</v>
      </c>
    </row>
    <row r="193" spans="1:25" x14ac:dyDescent="0.2">
      <c r="A193" s="28">
        <v>2014</v>
      </c>
      <c r="B193" s="28">
        <v>8250000</v>
      </c>
      <c r="C193" s="28" t="s">
        <v>110</v>
      </c>
      <c r="D193" s="28">
        <v>3350</v>
      </c>
      <c r="E193" s="28" t="s">
        <v>498</v>
      </c>
      <c r="F193" s="24">
        <v>0</v>
      </c>
      <c r="G193" s="28">
        <v>0</v>
      </c>
      <c r="H193" s="25">
        <v>0</v>
      </c>
      <c r="I193" s="26">
        <v>1</v>
      </c>
      <c r="J193" s="28">
        <v>0</v>
      </c>
      <c r="K193" s="28">
        <v>0</v>
      </c>
      <c r="L193" s="28">
        <v>0</v>
      </c>
      <c r="M193" s="28">
        <v>1</v>
      </c>
      <c r="N193" s="28">
        <v>0</v>
      </c>
      <c r="O193" s="28">
        <v>1</v>
      </c>
      <c r="P193" s="24">
        <v>0</v>
      </c>
      <c r="Q193">
        <v>0</v>
      </c>
      <c r="R193" s="27">
        <v>0</v>
      </c>
      <c r="S193" s="26">
        <v>100</v>
      </c>
      <c r="T193">
        <v>0</v>
      </c>
      <c r="U193">
        <v>0</v>
      </c>
      <c r="V193">
        <v>0</v>
      </c>
      <c r="W193">
        <v>100</v>
      </c>
      <c r="X193">
        <v>0</v>
      </c>
      <c r="Y193">
        <v>100</v>
      </c>
    </row>
    <row r="194" spans="1:25" x14ac:dyDescent="0.2">
      <c r="A194" s="28">
        <v>2014</v>
      </c>
      <c r="B194" s="28">
        <v>8250000</v>
      </c>
      <c r="C194" s="28" t="s">
        <v>110</v>
      </c>
      <c r="D194" s="28">
        <v>5020</v>
      </c>
      <c r="E194" s="28" t="s">
        <v>515</v>
      </c>
      <c r="F194" s="24">
        <v>0</v>
      </c>
      <c r="G194" s="28">
        <v>0</v>
      </c>
      <c r="H194" s="25">
        <v>0</v>
      </c>
      <c r="I194" s="26">
        <v>2</v>
      </c>
      <c r="J194" s="28">
        <v>0</v>
      </c>
      <c r="K194" s="28">
        <v>0</v>
      </c>
      <c r="L194" s="28">
        <v>0</v>
      </c>
      <c r="M194" s="28">
        <v>0</v>
      </c>
      <c r="N194" s="28">
        <v>2</v>
      </c>
      <c r="O194" s="28">
        <v>2</v>
      </c>
      <c r="P194" s="24">
        <v>0</v>
      </c>
      <c r="Q194">
        <v>0</v>
      </c>
      <c r="R194" s="27">
        <v>0</v>
      </c>
      <c r="S194" s="26">
        <v>100</v>
      </c>
      <c r="T194">
        <v>0</v>
      </c>
      <c r="U194">
        <v>0</v>
      </c>
      <c r="V194">
        <v>0</v>
      </c>
      <c r="W194">
        <v>0</v>
      </c>
      <c r="X194">
        <v>100</v>
      </c>
      <c r="Y194">
        <v>100</v>
      </c>
    </row>
    <row r="195" spans="1:25" x14ac:dyDescent="0.2">
      <c r="A195" s="28">
        <v>2014</v>
      </c>
      <c r="B195" s="28">
        <v>8250000</v>
      </c>
      <c r="C195" s="28" t="s">
        <v>110</v>
      </c>
      <c r="D195" s="28">
        <v>6140</v>
      </c>
      <c r="E195" s="28" t="s">
        <v>516</v>
      </c>
      <c r="F195" s="24">
        <v>0</v>
      </c>
      <c r="G195" s="28">
        <v>0</v>
      </c>
      <c r="H195" s="25">
        <v>0</v>
      </c>
      <c r="I195" s="26">
        <v>6</v>
      </c>
      <c r="J195" s="28">
        <v>0</v>
      </c>
      <c r="K195" s="28">
        <v>0</v>
      </c>
      <c r="L195" s="28">
        <v>0</v>
      </c>
      <c r="M195" s="28">
        <v>6</v>
      </c>
      <c r="N195" s="28">
        <v>0</v>
      </c>
      <c r="O195" s="28">
        <v>6</v>
      </c>
      <c r="P195" s="24">
        <v>0</v>
      </c>
      <c r="Q195">
        <v>0</v>
      </c>
      <c r="R195" s="27">
        <v>0</v>
      </c>
      <c r="S195" s="26">
        <v>100</v>
      </c>
      <c r="T195">
        <v>0</v>
      </c>
      <c r="U195">
        <v>0</v>
      </c>
      <c r="V195">
        <v>0</v>
      </c>
      <c r="W195">
        <v>100</v>
      </c>
      <c r="X195">
        <v>0</v>
      </c>
      <c r="Y195">
        <v>100</v>
      </c>
    </row>
    <row r="196" spans="1:25" x14ac:dyDescent="0.2">
      <c r="A196" s="28">
        <v>2014</v>
      </c>
      <c r="B196" s="28">
        <v>8250000</v>
      </c>
      <c r="C196" s="28" t="s">
        <v>110</v>
      </c>
      <c r="D196" s="28">
        <v>6150</v>
      </c>
      <c r="E196" s="28" t="s">
        <v>517</v>
      </c>
      <c r="F196" s="24">
        <v>0</v>
      </c>
      <c r="G196" s="28">
        <v>0</v>
      </c>
      <c r="H196" s="25">
        <v>0</v>
      </c>
      <c r="I196" s="26">
        <v>1</v>
      </c>
      <c r="J196" s="28">
        <v>0</v>
      </c>
      <c r="K196" s="28">
        <v>0</v>
      </c>
      <c r="L196" s="28">
        <v>0</v>
      </c>
      <c r="M196" s="28">
        <v>0</v>
      </c>
      <c r="N196" s="28">
        <v>1</v>
      </c>
      <c r="O196" s="28">
        <v>1</v>
      </c>
      <c r="P196" s="24">
        <v>0</v>
      </c>
      <c r="Q196">
        <v>0</v>
      </c>
      <c r="R196" s="27">
        <v>0</v>
      </c>
      <c r="S196" s="26">
        <v>100</v>
      </c>
      <c r="T196">
        <v>0</v>
      </c>
      <c r="U196">
        <v>0</v>
      </c>
      <c r="V196">
        <v>0</v>
      </c>
      <c r="W196">
        <v>0</v>
      </c>
      <c r="X196">
        <v>100</v>
      </c>
      <c r="Y196">
        <v>100</v>
      </c>
    </row>
    <row r="197" spans="1:25" x14ac:dyDescent="0.2">
      <c r="A197">
        <v>2015</v>
      </c>
      <c r="B197">
        <v>8250000</v>
      </c>
      <c r="C197" t="s">
        <v>110</v>
      </c>
      <c r="D197">
        <v>4100</v>
      </c>
      <c r="E197" t="s">
        <v>495</v>
      </c>
      <c r="F197" s="24">
        <v>0</v>
      </c>
      <c r="G197">
        <v>0</v>
      </c>
      <c r="H197" s="25">
        <v>2</v>
      </c>
      <c r="I197" s="26">
        <v>17</v>
      </c>
      <c r="J197">
        <v>0</v>
      </c>
      <c r="K197">
        <v>0</v>
      </c>
      <c r="L197">
        <v>0</v>
      </c>
      <c r="M197">
        <v>6</v>
      </c>
      <c r="N197">
        <v>13</v>
      </c>
      <c r="O197">
        <v>19</v>
      </c>
      <c r="P197" s="24">
        <v>0</v>
      </c>
      <c r="Q197">
        <v>0</v>
      </c>
      <c r="R197" s="27">
        <v>10.5</v>
      </c>
      <c r="S197" s="26">
        <v>89.5</v>
      </c>
      <c r="T197">
        <v>0</v>
      </c>
      <c r="U197">
        <v>0</v>
      </c>
      <c r="V197">
        <v>0</v>
      </c>
      <c r="W197">
        <v>31.6</v>
      </c>
      <c r="X197">
        <v>68.400000000000006</v>
      </c>
      <c r="Y197">
        <v>100</v>
      </c>
    </row>
    <row r="198" spans="1:25" x14ac:dyDescent="0.2">
      <c r="A198">
        <v>2015</v>
      </c>
      <c r="B198">
        <v>8250000</v>
      </c>
      <c r="C198" t="s">
        <v>110</v>
      </c>
      <c r="D198">
        <v>2306</v>
      </c>
      <c r="E198" t="s">
        <v>518</v>
      </c>
      <c r="F198" s="24">
        <v>0</v>
      </c>
      <c r="G198">
        <v>0</v>
      </c>
      <c r="H198" s="25">
        <v>2</v>
      </c>
      <c r="I198" s="26">
        <v>23.5</v>
      </c>
      <c r="J198">
        <v>0</v>
      </c>
      <c r="K198">
        <v>0</v>
      </c>
      <c r="L198">
        <v>0</v>
      </c>
      <c r="M198">
        <v>23.3</v>
      </c>
      <c r="N198">
        <v>2.1</v>
      </c>
      <c r="O198">
        <v>25.5</v>
      </c>
      <c r="P198" s="24">
        <v>0</v>
      </c>
      <c r="Q198">
        <v>0</v>
      </c>
      <c r="R198" s="27">
        <v>7.9</v>
      </c>
      <c r="S198" s="26">
        <v>92.1</v>
      </c>
      <c r="T198">
        <v>0</v>
      </c>
      <c r="U198">
        <v>0</v>
      </c>
      <c r="V198">
        <v>0</v>
      </c>
      <c r="W198">
        <v>91.6</v>
      </c>
      <c r="X198">
        <v>8.4</v>
      </c>
      <c r="Y198">
        <v>100</v>
      </c>
    </row>
    <row r="199" spans="1:25" x14ac:dyDescent="0.2">
      <c r="A199">
        <v>2015</v>
      </c>
      <c r="B199">
        <v>8250000</v>
      </c>
      <c r="C199" t="s">
        <v>110</v>
      </c>
      <c r="D199">
        <v>1320</v>
      </c>
      <c r="E199" t="s">
        <v>512</v>
      </c>
      <c r="F199" s="24">
        <v>0</v>
      </c>
      <c r="G199">
        <v>0</v>
      </c>
      <c r="H199" s="25">
        <v>1</v>
      </c>
      <c r="I199" s="26">
        <v>9</v>
      </c>
      <c r="J199">
        <v>0</v>
      </c>
      <c r="K199">
        <v>0</v>
      </c>
      <c r="L199">
        <v>0</v>
      </c>
      <c r="M199">
        <v>8</v>
      </c>
      <c r="N199">
        <v>2</v>
      </c>
      <c r="O199">
        <v>10</v>
      </c>
      <c r="P199" s="24">
        <v>0</v>
      </c>
      <c r="Q199">
        <v>0</v>
      </c>
      <c r="R199" s="27">
        <v>10</v>
      </c>
      <c r="S199" s="26">
        <v>90</v>
      </c>
      <c r="T199">
        <v>0</v>
      </c>
      <c r="U199">
        <v>0</v>
      </c>
      <c r="V199">
        <v>0</v>
      </c>
      <c r="W199">
        <v>80</v>
      </c>
      <c r="X199">
        <v>20</v>
      </c>
      <c r="Y199">
        <v>100</v>
      </c>
    </row>
    <row r="200" spans="1:25" x14ac:dyDescent="0.2">
      <c r="A200">
        <v>2015</v>
      </c>
      <c r="B200">
        <v>8250000</v>
      </c>
      <c r="C200" t="s">
        <v>110</v>
      </c>
      <c r="D200">
        <v>1211</v>
      </c>
      <c r="E200" t="s">
        <v>496</v>
      </c>
      <c r="F200" s="24">
        <v>0</v>
      </c>
      <c r="G200">
        <v>0</v>
      </c>
      <c r="H200" s="25">
        <v>0</v>
      </c>
      <c r="I200" s="26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 s="24">
        <v>0</v>
      </c>
      <c r="Q200">
        <v>0</v>
      </c>
      <c r="R200" s="27">
        <v>0</v>
      </c>
      <c r="S200" s="26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</row>
    <row r="201" spans="1:25" x14ac:dyDescent="0.2">
      <c r="A201">
        <v>2015</v>
      </c>
      <c r="B201">
        <v>8250000</v>
      </c>
      <c r="C201" t="s">
        <v>110</v>
      </c>
      <c r="D201">
        <v>1215</v>
      </c>
      <c r="E201" t="s">
        <v>499</v>
      </c>
      <c r="F201" s="24">
        <v>0</v>
      </c>
      <c r="G201">
        <v>0</v>
      </c>
      <c r="H201" s="25">
        <v>0</v>
      </c>
      <c r="I201" s="26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 s="24">
        <v>0</v>
      </c>
      <c r="Q201">
        <v>0</v>
      </c>
      <c r="R201" s="27">
        <v>0</v>
      </c>
      <c r="S201" s="26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</row>
    <row r="202" spans="1:25" x14ac:dyDescent="0.2">
      <c r="A202">
        <v>2015</v>
      </c>
      <c r="B202">
        <v>8250000</v>
      </c>
      <c r="C202" t="s">
        <v>110</v>
      </c>
      <c r="D202">
        <v>3360</v>
      </c>
      <c r="E202" t="s">
        <v>514</v>
      </c>
      <c r="F202" s="24">
        <v>0</v>
      </c>
      <c r="G202">
        <v>0</v>
      </c>
      <c r="H202" s="25">
        <v>0</v>
      </c>
      <c r="I202" s="26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 s="24">
        <v>0</v>
      </c>
      <c r="Q202">
        <v>0</v>
      </c>
      <c r="R202" s="27">
        <v>0</v>
      </c>
      <c r="S202" s="26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</row>
    <row r="203" spans="1:25" x14ac:dyDescent="0.2">
      <c r="A203">
        <v>2015</v>
      </c>
      <c r="B203">
        <v>8250000</v>
      </c>
      <c r="C203" t="s">
        <v>110</v>
      </c>
      <c r="D203">
        <v>6120</v>
      </c>
      <c r="E203" t="s">
        <v>502</v>
      </c>
      <c r="F203" s="24">
        <v>0</v>
      </c>
      <c r="G203">
        <v>0</v>
      </c>
      <c r="H203" s="25">
        <v>0</v>
      </c>
      <c r="I203" s="26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 s="24">
        <v>0</v>
      </c>
      <c r="Q203">
        <v>0</v>
      </c>
      <c r="R203" s="27">
        <v>0</v>
      </c>
      <c r="S203" s="26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</row>
    <row r="204" spans="1:25" x14ac:dyDescent="0.2">
      <c r="A204" s="28">
        <v>2015</v>
      </c>
      <c r="B204" s="28">
        <v>8250000</v>
      </c>
      <c r="C204" s="28" t="s">
        <v>110</v>
      </c>
      <c r="D204" s="28">
        <v>1200</v>
      </c>
      <c r="E204" s="28" t="s">
        <v>504</v>
      </c>
      <c r="F204" s="24">
        <v>0</v>
      </c>
      <c r="G204" s="28">
        <v>0</v>
      </c>
      <c r="H204" s="25">
        <v>0</v>
      </c>
      <c r="I204" s="26">
        <v>1</v>
      </c>
      <c r="J204" s="28">
        <v>0</v>
      </c>
      <c r="K204" s="28">
        <v>0</v>
      </c>
      <c r="L204" s="28">
        <v>0</v>
      </c>
      <c r="M204" s="28">
        <v>0</v>
      </c>
      <c r="N204" s="28">
        <v>1</v>
      </c>
      <c r="O204" s="28">
        <v>1</v>
      </c>
      <c r="P204" s="24">
        <v>0</v>
      </c>
      <c r="Q204">
        <v>0</v>
      </c>
      <c r="R204" s="27">
        <v>0</v>
      </c>
      <c r="S204" s="26">
        <v>100</v>
      </c>
      <c r="T204">
        <v>0</v>
      </c>
      <c r="U204">
        <v>0</v>
      </c>
      <c r="V204">
        <v>0</v>
      </c>
      <c r="W204">
        <v>0</v>
      </c>
      <c r="X204">
        <v>100</v>
      </c>
      <c r="Y204">
        <v>100</v>
      </c>
    </row>
    <row r="205" spans="1:25" x14ac:dyDescent="0.2">
      <c r="A205" s="28">
        <v>2015</v>
      </c>
      <c r="B205" s="28">
        <v>8250000</v>
      </c>
      <c r="C205" s="28" t="s">
        <v>110</v>
      </c>
      <c r="D205" s="28">
        <v>1202</v>
      </c>
      <c r="E205" s="28" t="s">
        <v>505</v>
      </c>
      <c r="F205" s="24">
        <v>0</v>
      </c>
      <c r="G205" s="28">
        <v>0</v>
      </c>
      <c r="H205" s="25">
        <v>0</v>
      </c>
      <c r="I205" s="26">
        <v>1</v>
      </c>
      <c r="J205" s="28">
        <v>0</v>
      </c>
      <c r="K205" s="28">
        <v>0</v>
      </c>
      <c r="L205" s="28">
        <v>0</v>
      </c>
      <c r="M205" s="28">
        <v>0</v>
      </c>
      <c r="N205" s="28">
        <v>1</v>
      </c>
      <c r="O205" s="28">
        <v>1</v>
      </c>
      <c r="P205" s="24">
        <v>0</v>
      </c>
      <c r="Q205">
        <v>0</v>
      </c>
      <c r="R205" s="27">
        <v>0</v>
      </c>
      <c r="S205" s="26">
        <v>100</v>
      </c>
      <c r="T205">
        <v>0</v>
      </c>
      <c r="U205">
        <v>0</v>
      </c>
      <c r="V205">
        <v>0</v>
      </c>
      <c r="W205">
        <v>0</v>
      </c>
      <c r="X205">
        <v>100</v>
      </c>
      <c r="Y205">
        <v>100</v>
      </c>
    </row>
    <row r="206" spans="1:25" x14ac:dyDescent="0.2">
      <c r="A206" s="28">
        <v>2015</v>
      </c>
      <c r="B206" s="28">
        <v>8250000</v>
      </c>
      <c r="C206" s="28" t="s">
        <v>110</v>
      </c>
      <c r="D206" s="28">
        <v>1212</v>
      </c>
      <c r="E206" s="28" t="s">
        <v>506</v>
      </c>
      <c r="F206" s="24">
        <v>0</v>
      </c>
      <c r="G206" s="28">
        <v>0</v>
      </c>
      <c r="H206" s="25">
        <v>0</v>
      </c>
      <c r="I206" s="26">
        <v>0.8</v>
      </c>
      <c r="J206" s="28">
        <v>0</v>
      </c>
      <c r="K206" s="28">
        <v>0</v>
      </c>
      <c r="L206" s="28">
        <v>0</v>
      </c>
      <c r="M206" s="28">
        <v>0</v>
      </c>
      <c r="N206" s="28">
        <v>0.8</v>
      </c>
      <c r="O206" s="28">
        <v>0.8</v>
      </c>
      <c r="P206" s="24">
        <v>0</v>
      </c>
      <c r="Q206">
        <v>0</v>
      </c>
      <c r="R206" s="27">
        <v>0</v>
      </c>
      <c r="S206" s="26">
        <v>100</v>
      </c>
      <c r="T206">
        <v>0</v>
      </c>
      <c r="U206">
        <v>0</v>
      </c>
      <c r="V206">
        <v>0</v>
      </c>
      <c r="W206">
        <v>0</v>
      </c>
      <c r="X206">
        <v>100</v>
      </c>
      <c r="Y206">
        <v>100</v>
      </c>
    </row>
    <row r="207" spans="1:25" x14ac:dyDescent="0.2">
      <c r="A207" s="28">
        <v>2015</v>
      </c>
      <c r="B207" s="28">
        <v>8250000</v>
      </c>
      <c r="C207" s="28" t="s">
        <v>110</v>
      </c>
      <c r="D207" s="28">
        <v>1216</v>
      </c>
      <c r="E207" s="28" t="s">
        <v>500</v>
      </c>
      <c r="F207" s="24">
        <v>0</v>
      </c>
      <c r="G207" s="28">
        <v>0</v>
      </c>
      <c r="H207" s="25">
        <v>0</v>
      </c>
      <c r="I207" s="26">
        <v>0.3</v>
      </c>
      <c r="J207" s="28">
        <v>0</v>
      </c>
      <c r="K207" s="28">
        <v>0</v>
      </c>
      <c r="L207" s="28">
        <v>0</v>
      </c>
      <c r="M207" s="28">
        <v>0</v>
      </c>
      <c r="N207" s="28">
        <v>0.3</v>
      </c>
      <c r="O207" s="28">
        <v>0.3</v>
      </c>
      <c r="P207" s="24">
        <v>0</v>
      </c>
      <c r="Q207">
        <v>0</v>
      </c>
      <c r="R207" s="27">
        <v>0</v>
      </c>
      <c r="S207" s="26">
        <v>100</v>
      </c>
      <c r="T207">
        <v>0</v>
      </c>
      <c r="U207">
        <v>0</v>
      </c>
      <c r="V207">
        <v>0</v>
      </c>
      <c r="W207">
        <v>0</v>
      </c>
      <c r="X207">
        <v>100</v>
      </c>
      <c r="Y207">
        <v>100</v>
      </c>
    </row>
    <row r="208" spans="1:25" x14ac:dyDescent="0.2">
      <c r="A208" s="28">
        <v>2015</v>
      </c>
      <c r="B208" s="28">
        <v>8250000</v>
      </c>
      <c r="C208" s="28" t="s">
        <v>110</v>
      </c>
      <c r="D208" s="28">
        <v>1217</v>
      </c>
      <c r="E208" s="28" t="s">
        <v>507</v>
      </c>
      <c r="F208" s="24">
        <v>0</v>
      </c>
      <c r="G208" s="28">
        <v>0</v>
      </c>
      <c r="H208" s="25">
        <v>0</v>
      </c>
      <c r="I208" s="26">
        <v>0.3</v>
      </c>
      <c r="J208" s="28">
        <v>0</v>
      </c>
      <c r="K208" s="28">
        <v>0</v>
      </c>
      <c r="L208" s="28">
        <v>0</v>
      </c>
      <c r="M208" s="28">
        <v>0</v>
      </c>
      <c r="N208" s="28">
        <v>0.3</v>
      </c>
      <c r="O208" s="28">
        <v>0.3</v>
      </c>
      <c r="P208" s="24">
        <v>0</v>
      </c>
      <c r="Q208">
        <v>0</v>
      </c>
      <c r="R208" s="27">
        <v>0</v>
      </c>
      <c r="S208" s="26">
        <v>100</v>
      </c>
      <c r="T208">
        <v>0</v>
      </c>
      <c r="U208">
        <v>0</v>
      </c>
      <c r="V208">
        <v>0</v>
      </c>
      <c r="W208">
        <v>0</v>
      </c>
      <c r="X208">
        <v>100</v>
      </c>
      <c r="Y208">
        <v>100</v>
      </c>
    </row>
    <row r="209" spans="1:25" x14ac:dyDescent="0.2">
      <c r="A209" s="28">
        <v>2015</v>
      </c>
      <c r="B209" s="28">
        <v>8250000</v>
      </c>
      <c r="C209" s="28" t="s">
        <v>110</v>
      </c>
      <c r="D209" s="28">
        <v>1219</v>
      </c>
      <c r="E209" s="28" t="s">
        <v>508</v>
      </c>
      <c r="F209" s="24">
        <v>0</v>
      </c>
      <c r="G209" s="28">
        <v>0</v>
      </c>
      <c r="H209" s="25">
        <v>0</v>
      </c>
      <c r="I209" s="26">
        <v>0.5</v>
      </c>
      <c r="J209" s="28">
        <v>0</v>
      </c>
      <c r="K209" s="28">
        <v>0</v>
      </c>
      <c r="L209" s="28">
        <v>0</v>
      </c>
      <c r="M209" s="28">
        <v>0.5</v>
      </c>
      <c r="N209" s="28">
        <v>0</v>
      </c>
      <c r="O209" s="28">
        <v>0.5</v>
      </c>
      <c r="P209" s="24">
        <v>0</v>
      </c>
      <c r="Q209">
        <v>0</v>
      </c>
      <c r="R209" s="27">
        <v>0</v>
      </c>
      <c r="S209" s="26">
        <v>100</v>
      </c>
      <c r="T209">
        <v>0</v>
      </c>
      <c r="U209">
        <v>0</v>
      </c>
      <c r="V209">
        <v>0</v>
      </c>
      <c r="W209">
        <v>100</v>
      </c>
      <c r="X209">
        <v>0</v>
      </c>
      <c r="Y209">
        <v>100</v>
      </c>
    </row>
    <row r="210" spans="1:25" x14ac:dyDescent="0.2">
      <c r="A210" s="28">
        <v>2015</v>
      </c>
      <c r="B210" s="28">
        <v>8250000</v>
      </c>
      <c r="C210" s="28" t="s">
        <v>110</v>
      </c>
      <c r="D210" s="28">
        <v>1221</v>
      </c>
      <c r="E210" s="28" t="s">
        <v>509</v>
      </c>
      <c r="F210" s="24">
        <v>0</v>
      </c>
      <c r="G210" s="28">
        <v>0</v>
      </c>
      <c r="H210" s="25">
        <v>0</v>
      </c>
      <c r="I210" s="26">
        <v>0.5</v>
      </c>
      <c r="J210" s="28">
        <v>0</v>
      </c>
      <c r="K210" s="28">
        <v>0</v>
      </c>
      <c r="L210" s="28">
        <v>0</v>
      </c>
      <c r="M210" s="28">
        <v>0</v>
      </c>
      <c r="N210" s="28">
        <v>0.5</v>
      </c>
      <c r="O210" s="28">
        <v>0.5</v>
      </c>
      <c r="P210" s="24">
        <v>0</v>
      </c>
      <c r="Q210">
        <v>0</v>
      </c>
      <c r="R210" s="27">
        <v>0</v>
      </c>
      <c r="S210" s="26">
        <v>100</v>
      </c>
      <c r="T210">
        <v>0</v>
      </c>
      <c r="U210">
        <v>0</v>
      </c>
      <c r="V210">
        <v>0</v>
      </c>
      <c r="W210">
        <v>0</v>
      </c>
      <c r="X210">
        <v>100</v>
      </c>
      <c r="Y210">
        <v>100</v>
      </c>
    </row>
    <row r="211" spans="1:25" x14ac:dyDescent="0.2">
      <c r="A211" s="28">
        <v>2015</v>
      </c>
      <c r="B211" s="28">
        <v>8250000</v>
      </c>
      <c r="C211" s="28" t="s">
        <v>110</v>
      </c>
      <c r="D211" s="28">
        <v>1223</v>
      </c>
      <c r="E211" s="28" t="s">
        <v>510</v>
      </c>
      <c r="F211" s="24">
        <v>0</v>
      </c>
      <c r="G211" s="28">
        <v>0</v>
      </c>
      <c r="H211" s="25">
        <v>0</v>
      </c>
      <c r="I211" s="26">
        <v>0.5</v>
      </c>
      <c r="J211" s="28">
        <v>0</v>
      </c>
      <c r="K211" s="28">
        <v>0</v>
      </c>
      <c r="L211" s="28">
        <v>0</v>
      </c>
      <c r="M211" s="28">
        <v>0</v>
      </c>
      <c r="N211" s="28">
        <v>0.5</v>
      </c>
      <c r="O211" s="28">
        <v>0.5</v>
      </c>
      <c r="P211" s="24">
        <v>0</v>
      </c>
      <c r="Q211">
        <v>0</v>
      </c>
      <c r="R211" s="27">
        <v>0</v>
      </c>
      <c r="S211" s="26">
        <v>100</v>
      </c>
      <c r="T211">
        <v>0</v>
      </c>
      <c r="U211">
        <v>0</v>
      </c>
      <c r="V211">
        <v>0</v>
      </c>
      <c r="W211">
        <v>0</v>
      </c>
      <c r="X211">
        <v>100</v>
      </c>
      <c r="Y211">
        <v>100</v>
      </c>
    </row>
    <row r="212" spans="1:25" x14ac:dyDescent="0.2">
      <c r="A212" s="28">
        <v>2015</v>
      </c>
      <c r="B212" s="28">
        <v>8250000</v>
      </c>
      <c r="C212" s="28" t="s">
        <v>110</v>
      </c>
      <c r="D212" s="28">
        <v>1224</v>
      </c>
      <c r="E212" s="28" t="s">
        <v>501</v>
      </c>
      <c r="F212" s="24">
        <v>0</v>
      </c>
      <c r="G212" s="28">
        <v>0</v>
      </c>
      <c r="H212" s="25">
        <v>0</v>
      </c>
      <c r="I212" s="26">
        <v>1</v>
      </c>
      <c r="J212" s="28">
        <v>0</v>
      </c>
      <c r="K212" s="28">
        <v>0</v>
      </c>
      <c r="L212" s="28">
        <v>0</v>
      </c>
      <c r="M212" s="28">
        <v>1</v>
      </c>
      <c r="N212" s="28">
        <v>0</v>
      </c>
      <c r="O212" s="28">
        <v>1</v>
      </c>
      <c r="P212" s="24">
        <v>0</v>
      </c>
      <c r="Q212">
        <v>0</v>
      </c>
      <c r="R212" s="27">
        <v>0</v>
      </c>
      <c r="S212" s="26">
        <v>100</v>
      </c>
      <c r="T212">
        <v>0</v>
      </c>
      <c r="U212">
        <v>0</v>
      </c>
      <c r="V212">
        <v>0</v>
      </c>
      <c r="W212">
        <v>100</v>
      </c>
      <c r="X212">
        <v>0</v>
      </c>
      <c r="Y212">
        <v>100</v>
      </c>
    </row>
    <row r="213" spans="1:25" x14ac:dyDescent="0.2">
      <c r="A213" s="28">
        <v>2015</v>
      </c>
      <c r="B213" s="28">
        <v>8250000</v>
      </c>
      <c r="C213" s="28" t="s">
        <v>110</v>
      </c>
      <c r="D213" s="28">
        <v>1305</v>
      </c>
      <c r="E213" s="28" t="s">
        <v>511</v>
      </c>
      <c r="F213" s="24">
        <v>0</v>
      </c>
      <c r="G213" s="28">
        <v>0</v>
      </c>
      <c r="H213" s="25">
        <v>0</v>
      </c>
      <c r="I213" s="26">
        <v>2</v>
      </c>
      <c r="J213" s="28">
        <v>0</v>
      </c>
      <c r="K213" s="28">
        <v>0</v>
      </c>
      <c r="L213" s="28">
        <v>0</v>
      </c>
      <c r="M213" s="28">
        <v>1</v>
      </c>
      <c r="N213" s="28">
        <v>1</v>
      </c>
      <c r="O213" s="28">
        <v>2</v>
      </c>
      <c r="P213" s="24">
        <v>0</v>
      </c>
      <c r="Q213">
        <v>0</v>
      </c>
      <c r="R213" s="27">
        <v>0</v>
      </c>
      <c r="S213" s="26">
        <v>100</v>
      </c>
      <c r="T213">
        <v>0</v>
      </c>
      <c r="U213">
        <v>0</v>
      </c>
      <c r="V213">
        <v>0</v>
      </c>
      <c r="W213">
        <v>50</v>
      </c>
      <c r="X213">
        <v>50</v>
      </c>
      <c r="Y213">
        <v>100</v>
      </c>
    </row>
    <row r="214" spans="1:25" x14ac:dyDescent="0.2">
      <c r="A214" s="28">
        <v>2015</v>
      </c>
      <c r="B214" s="28">
        <v>8250000</v>
      </c>
      <c r="C214" s="28" t="s">
        <v>110</v>
      </c>
      <c r="D214" s="28">
        <v>2310</v>
      </c>
      <c r="E214" s="28" t="s">
        <v>503</v>
      </c>
      <c r="F214" s="24">
        <v>0</v>
      </c>
      <c r="G214" s="28">
        <v>0</v>
      </c>
      <c r="H214" s="25">
        <v>0</v>
      </c>
      <c r="I214" s="26">
        <v>8.3000000000000007</v>
      </c>
      <c r="J214" s="28">
        <v>0</v>
      </c>
      <c r="K214" s="28">
        <v>0</v>
      </c>
      <c r="L214" s="28">
        <v>0</v>
      </c>
      <c r="M214" s="28">
        <v>3.1</v>
      </c>
      <c r="N214" s="28">
        <v>5.2</v>
      </c>
      <c r="O214" s="28">
        <v>8.3000000000000007</v>
      </c>
      <c r="P214" s="24">
        <v>0</v>
      </c>
      <c r="Q214">
        <v>0</v>
      </c>
      <c r="R214" s="27">
        <v>0</v>
      </c>
      <c r="S214" s="26">
        <v>100</v>
      </c>
      <c r="T214">
        <v>0</v>
      </c>
      <c r="U214">
        <v>0</v>
      </c>
      <c r="V214">
        <v>0</v>
      </c>
      <c r="W214">
        <v>37.700000000000003</v>
      </c>
      <c r="X214">
        <v>62.3</v>
      </c>
      <c r="Y214">
        <v>100</v>
      </c>
    </row>
    <row r="215" spans="1:25" x14ac:dyDescent="0.2">
      <c r="A215" s="28">
        <v>2015</v>
      </c>
      <c r="B215" s="28">
        <v>8250000</v>
      </c>
      <c r="C215" s="28" t="s">
        <v>110</v>
      </c>
      <c r="D215" s="28">
        <v>3330</v>
      </c>
      <c r="E215" s="28" t="s">
        <v>513</v>
      </c>
      <c r="F215" s="24">
        <v>0</v>
      </c>
      <c r="G215" s="28">
        <v>0</v>
      </c>
      <c r="H215" s="25">
        <v>0</v>
      </c>
      <c r="I215" s="26">
        <v>1</v>
      </c>
      <c r="J215" s="28">
        <v>0</v>
      </c>
      <c r="K215" s="28">
        <v>0</v>
      </c>
      <c r="L215" s="28">
        <v>0</v>
      </c>
      <c r="M215" s="28">
        <v>0</v>
      </c>
      <c r="N215" s="28">
        <v>1</v>
      </c>
      <c r="O215" s="28">
        <v>1</v>
      </c>
      <c r="P215" s="24">
        <v>0</v>
      </c>
      <c r="Q215">
        <v>0</v>
      </c>
      <c r="R215" s="27">
        <v>0</v>
      </c>
      <c r="S215" s="26">
        <v>100</v>
      </c>
      <c r="T215">
        <v>0</v>
      </c>
      <c r="U215">
        <v>0</v>
      </c>
      <c r="V215">
        <v>0</v>
      </c>
      <c r="W215">
        <v>0</v>
      </c>
      <c r="X215">
        <v>100</v>
      </c>
      <c r="Y215">
        <v>100</v>
      </c>
    </row>
    <row r="216" spans="1:25" x14ac:dyDescent="0.2">
      <c r="A216" s="28">
        <v>2015</v>
      </c>
      <c r="B216" s="28">
        <v>8250000</v>
      </c>
      <c r="C216" s="28" t="s">
        <v>110</v>
      </c>
      <c r="D216" s="28">
        <v>3350</v>
      </c>
      <c r="E216" s="28" t="s">
        <v>498</v>
      </c>
      <c r="F216" s="24">
        <v>0</v>
      </c>
      <c r="G216" s="28">
        <v>0</v>
      </c>
      <c r="H216" s="25">
        <v>0</v>
      </c>
      <c r="I216" s="26">
        <v>1</v>
      </c>
      <c r="J216" s="28">
        <v>0</v>
      </c>
      <c r="K216" s="28">
        <v>0</v>
      </c>
      <c r="L216" s="28">
        <v>0</v>
      </c>
      <c r="M216" s="28">
        <v>1</v>
      </c>
      <c r="N216" s="28">
        <v>0</v>
      </c>
      <c r="O216" s="28">
        <v>1</v>
      </c>
      <c r="P216" s="24">
        <v>0</v>
      </c>
      <c r="Q216">
        <v>0</v>
      </c>
      <c r="R216" s="27">
        <v>0</v>
      </c>
      <c r="S216" s="26">
        <v>100</v>
      </c>
      <c r="T216">
        <v>0</v>
      </c>
      <c r="U216">
        <v>0</v>
      </c>
      <c r="V216">
        <v>0</v>
      </c>
      <c r="W216">
        <v>100</v>
      </c>
      <c r="X216">
        <v>0</v>
      </c>
      <c r="Y216">
        <v>100</v>
      </c>
    </row>
    <row r="217" spans="1:25" x14ac:dyDescent="0.2">
      <c r="A217" s="28">
        <v>2015</v>
      </c>
      <c r="B217" s="28">
        <v>8250000</v>
      </c>
      <c r="C217" s="28" t="s">
        <v>110</v>
      </c>
      <c r="D217" s="28">
        <v>5020</v>
      </c>
      <c r="E217" s="28" t="s">
        <v>515</v>
      </c>
      <c r="F217" s="24">
        <v>0</v>
      </c>
      <c r="G217" s="28">
        <v>0</v>
      </c>
      <c r="H217" s="25">
        <v>0</v>
      </c>
      <c r="I217" s="26">
        <v>2</v>
      </c>
      <c r="J217" s="28">
        <v>0</v>
      </c>
      <c r="K217" s="28">
        <v>0</v>
      </c>
      <c r="L217" s="28">
        <v>0</v>
      </c>
      <c r="M217" s="28">
        <v>0</v>
      </c>
      <c r="N217" s="28">
        <v>2</v>
      </c>
      <c r="O217" s="28">
        <v>2</v>
      </c>
      <c r="P217" s="24">
        <v>0</v>
      </c>
      <c r="Q217">
        <v>0</v>
      </c>
      <c r="R217" s="27">
        <v>0</v>
      </c>
      <c r="S217" s="26">
        <v>100</v>
      </c>
      <c r="T217">
        <v>0</v>
      </c>
      <c r="U217">
        <v>0</v>
      </c>
      <c r="V217">
        <v>0</v>
      </c>
      <c r="W217">
        <v>0</v>
      </c>
      <c r="X217">
        <v>100</v>
      </c>
      <c r="Y217">
        <v>100</v>
      </c>
    </row>
    <row r="218" spans="1:25" x14ac:dyDescent="0.2">
      <c r="A218" s="28">
        <v>2015</v>
      </c>
      <c r="B218" s="28">
        <v>8250000</v>
      </c>
      <c r="C218" s="28" t="s">
        <v>110</v>
      </c>
      <c r="D218" s="28">
        <v>6140</v>
      </c>
      <c r="E218" s="28" t="s">
        <v>516</v>
      </c>
      <c r="F218" s="24">
        <v>0</v>
      </c>
      <c r="G218" s="28">
        <v>0</v>
      </c>
      <c r="H218" s="25">
        <v>0</v>
      </c>
      <c r="I218" s="26">
        <v>5</v>
      </c>
      <c r="J218" s="28">
        <v>0</v>
      </c>
      <c r="K218" s="28">
        <v>0</v>
      </c>
      <c r="L218" s="28">
        <v>0</v>
      </c>
      <c r="M218" s="28">
        <v>5</v>
      </c>
      <c r="N218" s="28">
        <v>0</v>
      </c>
      <c r="O218" s="28">
        <v>5</v>
      </c>
      <c r="P218" s="24">
        <v>0</v>
      </c>
      <c r="Q218">
        <v>0</v>
      </c>
      <c r="R218" s="27">
        <v>0</v>
      </c>
      <c r="S218" s="26">
        <v>100</v>
      </c>
      <c r="T218">
        <v>0</v>
      </c>
      <c r="U218">
        <v>0</v>
      </c>
      <c r="V218">
        <v>0</v>
      </c>
      <c r="W218">
        <v>100</v>
      </c>
      <c r="X218">
        <v>0</v>
      </c>
      <c r="Y218">
        <v>100</v>
      </c>
    </row>
    <row r="219" spans="1:25" x14ac:dyDescent="0.2">
      <c r="A219" s="28">
        <v>2015</v>
      </c>
      <c r="B219" s="28">
        <v>8250000</v>
      </c>
      <c r="C219" s="28" t="s">
        <v>110</v>
      </c>
      <c r="D219" s="28">
        <v>6150</v>
      </c>
      <c r="E219" s="28" t="s">
        <v>517</v>
      </c>
      <c r="F219" s="24">
        <v>0</v>
      </c>
      <c r="G219" s="28">
        <v>0</v>
      </c>
      <c r="H219" s="25">
        <v>0</v>
      </c>
      <c r="I219" s="26">
        <v>1</v>
      </c>
      <c r="J219" s="28">
        <v>0</v>
      </c>
      <c r="K219" s="28">
        <v>0</v>
      </c>
      <c r="L219" s="28">
        <v>0</v>
      </c>
      <c r="M219" s="28">
        <v>0</v>
      </c>
      <c r="N219" s="28">
        <v>1</v>
      </c>
      <c r="O219" s="28">
        <v>1</v>
      </c>
      <c r="P219" s="24">
        <v>0</v>
      </c>
      <c r="Q219">
        <v>0</v>
      </c>
      <c r="R219" s="27">
        <v>0</v>
      </c>
      <c r="S219" s="26">
        <v>100</v>
      </c>
      <c r="T219">
        <v>0</v>
      </c>
      <c r="U219">
        <v>0</v>
      </c>
      <c r="V219">
        <v>0</v>
      </c>
      <c r="W219">
        <v>0</v>
      </c>
      <c r="X219">
        <v>100</v>
      </c>
      <c r="Y219">
        <v>100</v>
      </c>
    </row>
    <row r="220" spans="1:25" x14ac:dyDescent="0.2">
      <c r="A220">
        <v>2016</v>
      </c>
      <c r="B220">
        <v>8250000</v>
      </c>
      <c r="C220" t="s">
        <v>110</v>
      </c>
      <c r="D220">
        <v>4100</v>
      </c>
      <c r="E220" t="s">
        <v>495</v>
      </c>
      <c r="F220" s="24">
        <v>0</v>
      </c>
      <c r="G220">
        <v>0</v>
      </c>
      <c r="H220" s="25">
        <v>2</v>
      </c>
      <c r="I220" s="26">
        <v>16.100000000000001</v>
      </c>
      <c r="J220">
        <v>0</v>
      </c>
      <c r="K220">
        <v>0</v>
      </c>
      <c r="L220">
        <v>0</v>
      </c>
      <c r="M220">
        <v>6.1</v>
      </c>
      <c r="N220">
        <v>12</v>
      </c>
      <c r="O220">
        <v>18.100000000000001</v>
      </c>
      <c r="P220" s="24">
        <v>0</v>
      </c>
      <c r="Q220">
        <v>0</v>
      </c>
      <c r="R220" s="27">
        <v>11.1</v>
      </c>
      <c r="S220" s="26">
        <v>88.9</v>
      </c>
      <c r="T220">
        <v>0</v>
      </c>
      <c r="U220">
        <v>0</v>
      </c>
      <c r="V220">
        <v>0</v>
      </c>
      <c r="W220">
        <v>33.700000000000003</v>
      </c>
      <c r="X220">
        <v>66.3</v>
      </c>
      <c r="Y220">
        <v>100</v>
      </c>
    </row>
    <row r="221" spans="1:25" x14ac:dyDescent="0.2">
      <c r="A221">
        <v>2016</v>
      </c>
      <c r="B221">
        <v>8250000</v>
      </c>
      <c r="C221" t="s">
        <v>110</v>
      </c>
      <c r="D221">
        <v>2306</v>
      </c>
      <c r="E221" t="s">
        <v>518</v>
      </c>
      <c r="F221" s="24">
        <v>0</v>
      </c>
      <c r="G221">
        <v>0</v>
      </c>
      <c r="H221" s="25">
        <v>2</v>
      </c>
      <c r="I221" s="26">
        <v>22.3</v>
      </c>
      <c r="J221">
        <v>0</v>
      </c>
      <c r="K221">
        <v>0</v>
      </c>
      <c r="L221">
        <v>0</v>
      </c>
      <c r="M221">
        <v>22.3</v>
      </c>
      <c r="N221">
        <v>2</v>
      </c>
      <c r="O221">
        <v>24.3</v>
      </c>
      <c r="P221" s="24">
        <v>0</v>
      </c>
      <c r="Q221">
        <v>0</v>
      </c>
      <c r="R221" s="27">
        <v>8.1999999999999993</v>
      </c>
      <c r="S221" s="26">
        <v>91.8</v>
      </c>
      <c r="T221">
        <v>0</v>
      </c>
      <c r="U221">
        <v>0</v>
      </c>
      <c r="V221">
        <v>0</v>
      </c>
      <c r="W221">
        <v>91.8</v>
      </c>
      <c r="X221">
        <v>8.1999999999999993</v>
      </c>
      <c r="Y221">
        <v>100</v>
      </c>
    </row>
    <row r="222" spans="1:25" x14ac:dyDescent="0.2">
      <c r="A222">
        <v>2016</v>
      </c>
      <c r="B222">
        <v>8250000</v>
      </c>
      <c r="C222" t="s">
        <v>110</v>
      </c>
      <c r="D222">
        <v>1320</v>
      </c>
      <c r="E222" t="s">
        <v>512</v>
      </c>
      <c r="F222" s="24">
        <v>0</v>
      </c>
      <c r="G222">
        <v>0</v>
      </c>
      <c r="H222" s="25">
        <v>1</v>
      </c>
      <c r="I222" s="26">
        <v>9</v>
      </c>
      <c r="J222">
        <v>0</v>
      </c>
      <c r="K222">
        <v>0</v>
      </c>
      <c r="L222">
        <v>0</v>
      </c>
      <c r="M222">
        <v>8</v>
      </c>
      <c r="N222">
        <v>2</v>
      </c>
      <c r="O222">
        <v>10</v>
      </c>
      <c r="P222" s="24">
        <v>0</v>
      </c>
      <c r="Q222">
        <v>0</v>
      </c>
      <c r="R222" s="27">
        <v>10</v>
      </c>
      <c r="S222" s="26">
        <v>90</v>
      </c>
      <c r="T222">
        <v>0</v>
      </c>
      <c r="U222">
        <v>0</v>
      </c>
      <c r="V222">
        <v>0</v>
      </c>
      <c r="W222">
        <v>80</v>
      </c>
      <c r="X222">
        <v>20</v>
      </c>
      <c r="Y222">
        <v>100</v>
      </c>
    </row>
    <row r="223" spans="1:25" x14ac:dyDescent="0.2">
      <c r="A223">
        <v>2016</v>
      </c>
      <c r="B223">
        <v>8250000</v>
      </c>
      <c r="C223" t="s">
        <v>110</v>
      </c>
      <c r="D223">
        <v>1211</v>
      </c>
      <c r="E223" t="s">
        <v>496</v>
      </c>
      <c r="F223" s="24">
        <v>0</v>
      </c>
      <c r="G223">
        <v>0</v>
      </c>
      <c r="H223" s="25">
        <v>0</v>
      </c>
      <c r="I223" s="26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 s="24">
        <v>0</v>
      </c>
      <c r="Q223">
        <v>0</v>
      </c>
      <c r="R223" s="27">
        <v>0</v>
      </c>
      <c r="S223" s="26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</row>
    <row r="224" spans="1:25" x14ac:dyDescent="0.2">
      <c r="A224">
        <v>2016</v>
      </c>
      <c r="B224">
        <v>8250000</v>
      </c>
      <c r="C224" t="s">
        <v>110</v>
      </c>
      <c r="D224">
        <v>1215</v>
      </c>
      <c r="E224" t="s">
        <v>499</v>
      </c>
      <c r="F224" s="24">
        <v>0</v>
      </c>
      <c r="G224">
        <v>0</v>
      </c>
      <c r="H224" s="25">
        <v>0</v>
      </c>
      <c r="I224" s="26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 s="24">
        <v>0</v>
      </c>
      <c r="Q224">
        <v>0</v>
      </c>
      <c r="R224" s="27">
        <v>0</v>
      </c>
      <c r="S224" s="26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</row>
    <row r="225" spans="1:25" x14ac:dyDescent="0.2">
      <c r="A225">
        <v>2016</v>
      </c>
      <c r="B225">
        <v>8250000</v>
      </c>
      <c r="C225" t="s">
        <v>110</v>
      </c>
      <c r="D225">
        <v>3360</v>
      </c>
      <c r="E225" t="s">
        <v>514</v>
      </c>
      <c r="F225" s="24">
        <v>0</v>
      </c>
      <c r="G225">
        <v>0</v>
      </c>
      <c r="H225" s="25">
        <v>0</v>
      </c>
      <c r="I225" s="26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 s="24">
        <v>0</v>
      </c>
      <c r="Q225">
        <v>0</v>
      </c>
      <c r="R225" s="27">
        <v>0</v>
      </c>
      <c r="S225" s="26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</row>
    <row r="226" spans="1:25" x14ac:dyDescent="0.2">
      <c r="A226">
        <v>2016</v>
      </c>
      <c r="B226">
        <v>8250000</v>
      </c>
      <c r="C226" t="s">
        <v>110</v>
      </c>
      <c r="D226">
        <v>6120</v>
      </c>
      <c r="E226" t="s">
        <v>502</v>
      </c>
      <c r="F226" s="24">
        <v>0</v>
      </c>
      <c r="G226">
        <v>0</v>
      </c>
      <c r="H226" s="25">
        <v>0</v>
      </c>
      <c r="I226" s="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 s="24">
        <v>0</v>
      </c>
      <c r="Q226">
        <v>0</v>
      </c>
      <c r="R226" s="27">
        <v>0</v>
      </c>
      <c r="S226" s="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</row>
    <row r="227" spans="1:25" x14ac:dyDescent="0.2">
      <c r="A227" s="28">
        <v>2016</v>
      </c>
      <c r="B227" s="28">
        <v>8250000</v>
      </c>
      <c r="C227" s="28" t="s">
        <v>110</v>
      </c>
      <c r="D227" s="28">
        <v>1200</v>
      </c>
      <c r="E227" s="28" t="s">
        <v>504</v>
      </c>
      <c r="F227" s="24">
        <v>0</v>
      </c>
      <c r="G227" s="28">
        <v>0</v>
      </c>
      <c r="H227" s="25">
        <v>0</v>
      </c>
      <c r="I227" s="26">
        <v>1</v>
      </c>
      <c r="J227" s="28">
        <v>0</v>
      </c>
      <c r="K227" s="28">
        <v>0</v>
      </c>
      <c r="L227" s="28">
        <v>0</v>
      </c>
      <c r="M227" s="28">
        <v>1</v>
      </c>
      <c r="N227" s="28">
        <v>0</v>
      </c>
      <c r="O227" s="28">
        <v>1</v>
      </c>
      <c r="P227" s="24">
        <v>0</v>
      </c>
      <c r="Q227">
        <v>0</v>
      </c>
      <c r="R227" s="27">
        <v>0</v>
      </c>
      <c r="S227" s="26">
        <v>100</v>
      </c>
      <c r="T227">
        <v>0</v>
      </c>
      <c r="U227">
        <v>0</v>
      </c>
      <c r="V227">
        <v>0</v>
      </c>
      <c r="W227">
        <v>100</v>
      </c>
      <c r="X227">
        <v>0</v>
      </c>
      <c r="Y227">
        <v>100</v>
      </c>
    </row>
    <row r="228" spans="1:25" x14ac:dyDescent="0.2">
      <c r="A228" s="28">
        <v>2016</v>
      </c>
      <c r="B228" s="28">
        <v>8250000</v>
      </c>
      <c r="C228" s="28" t="s">
        <v>110</v>
      </c>
      <c r="D228" s="28">
        <v>1202</v>
      </c>
      <c r="E228" s="28" t="s">
        <v>505</v>
      </c>
      <c r="F228" s="24">
        <v>0</v>
      </c>
      <c r="G228" s="28">
        <v>0</v>
      </c>
      <c r="H228" s="25">
        <v>0</v>
      </c>
      <c r="I228" s="26">
        <v>1</v>
      </c>
      <c r="J228" s="28">
        <v>0</v>
      </c>
      <c r="K228" s="28">
        <v>0</v>
      </c>
      <c r="L228" s="28">
        <v>0</v>
      </c>
      <c r="M228" s="28">
        <v>0</v>
      </c>
      <c r="N228" s="28">
        <v>1</v>
      </c>
      <c r="O228" s="28">
        <v>1</v>
      </c>
      <c r="P228" s="24">
        <v>0</v>
      </c>
      <c r="Q228">
        <v>0</v>
      </c>
      <c r="R228" s="27">
        <v>0</v>
      </c>
      <c r="S228" s="26">
        <v>100</v>
      </c>
      <c r="T228">
        <v>0</v>
      </c>
      <c r="U228">
        <v>0</v>
      </c>
      <c r="V228">
        <v>0</v>
      </c>
      <c r="W228">
        <v>0</v>
      </c>
      <c r="X228">
        <v>100</v>
      </c>
      <c r="Y228">
        <v>100</v>
      </c>
    </row>
    <row r="229" spans="1:25" x14ac:dyDescent="0.2">
      <c r="A229" s="28">
        <v>2016</v>
      </c>
      <c r="B229" s="28">
        <v>8250000</v>
      </c>
      <c r="C229" s="28" t="s">
        <v>110</v>
      </c>
      <c r="D229" s="28">
        <v>1212</v>
      </c>
      <c r="E229" s="28" t="s">
        <v>506</v>
      </c>
      <c r="F229" s="24">
        <v>0</v>
      </c>
      <c r="G229" s="28">
        <v>0</v>
      </c>
      <c r="H229" s="25">
        <v>0</v>
      </c>
      <c r="I229" s="26">
        <v>1</v>
      </c>
      <c r="J229" s="28">
        <v>0</v>
      </c>
      <c r="K229" s="28">
        <v>0</v>
      </c>
      <c r="L229" s="28">
        <v>0</v>
      </c>
      <c r="M229" s="28">
        <v>0</v>
      </c>
      <c r="N229" s="28">
        <v>1</v>
      </c>
      <c r="O229" s="28">
        <v>1</v>
      </c>
      <c r="P229" s="24">
        <v>0</v>
      </c>
      <c r="Q229">
        <v>0</v>
      </c>
      <c r="R229" s="27">
        <v>0</v>
      </c>
      <c r="S229" s="26">
        <v>100</v>
      </c>
      <c r="T229">
        <v>0</v>
      </c>
      <c r="U229">
        <v>0</v>
      </c>
      <c r="V229">
        <v>0</v>
      </c>
      <c r="W229">
        <v>0</v>
      </c>
      <c r="X229">
        <v>100</v>
      </c>
      <c r="Y229">
        <v>100</v>
      </c>
    </row>
    <row r="230" spans="1:25" x14ac:dyDescent="0.2">
      <c r="A230" s="28">
        <v>2016</v>
      </c>
      <c r="B230" s="28">
        <v>8250000</v>
      </c>
      <c r="C230" s="28" t="s">
        <v>110</v>
      </c>
      <c r="D230" s="28">
        <v>1216</v>
      </c>
      <c r="E230" s="28" t="s">
        <v>500</v>
      </c>
      <c r="F230" s="24">
        <v>0</v>
      </c>
      <c r="G230" s="28">
        <v>0</v>
      </c>
      <c r="H230" s="25">
        <v>0</v>
      </c>
      <c r="I230" s="26">
        <v>0.3</v>
      </c>
      <c r="J230" s="28">
        <v>0</v>
      </c>
      <c r="K230" s="28">
        <v>0</v>
      </c>
      <c r="L230" s="28">
        <v>0</v>
      </c>
      <c r="M230" s="28">
        <v>0</v>
      </c>
      <c r="N230" s="28">
        <v>0.3</v>
      </c>
      <c r="O230" s="28">
        <v>0.3</v>
      </c>
      <c r="P230" s="24">
        <v>0</v>
      </c>
      <c r="Q230">
        <v>0</v>
      </c>
      <c r="R230" s="27">
        <v>0</v>
      </c>
      <c r="S230" s="26">
        <v>100</v>
      </c>
      <c r="T230">
        <v>0</v>
      </c>
      <c r="U230">
        <v>0</v>
      </c>
      <c r="V230">
        <v>0</v>
      </c>
      <c r="W230">
        <v>0</v>
      </c>
      <c r="X230">
        <v>100</v>
      </c>
      <c r="Y230">
        <v>100</v>
      </c>
    </row>
    <row r="231" spans="1:25" x14ac:dyDescent="0.2">
      <c r="A231" s="28">
        <v>2016</v>
      </c>
      <c r="B231" s="28">
        <v>8250000</v>
      </c>
      <c r="C231" s="28" t="s">
        <v>110</v>
      </c>
      <c r="D231" s="28">
        <v>1217</v>
      </c>
      <c r="E231" s="28" t="s">
        <v>507</v>
      </c>
      <c r="F231" s="24">
        <v>0</v>
      </c>
      <c r="G231" s="28">
        <v>0</v>
      </c>
      <c r="H231" s="25">
        <v>0</v>
      </c>
      <c r="I231" s="26">
        <v>0.3</v>
      </c>
      <c r="J231" s="28">
        <v>0</v>
      </c>
      <c r="K231" s="28">
        <v>0</v>
      </c>
      <c r="L231" s="28">
        <v>0</v>
      </c>
      <c r="M231" s="28">
        <v>0</v>
      </c>
      <c r="N231" s="28">
        <v>0.3</v>
      </c>
      <c r="O231" s="28">
        <v>0.3</v>
      </c>
      <c r="P231" s="24">
        <v>0</v>
      </c>
      <c r="Q231">
        <v>0</v>
      </c>
      <c r="R231" s="27">
        <v>0</v>
      </c>
      <c r="S231" s="26">
        <v>100</v>
      </c>
      <c r="T231">
        <v>0</v>
      </c>
      <c r="U231">
        <v>0</v>
      </c>
      <c r="V231">
        <v>0</v>
      </c>
      <c r="W231">
        <v>0</v>
      </c>
      <c r="X231">
        <v>100</v>
      </c>
      <c r="Y231">
        <v>100</v>
      </c>
    </row>
    <row r="232" spans="1:25" x14ac:dyDescent="0.2">
      <c r="A232" s="28">
        <v>2016</v>
      </c>
      <c r="B232" s="28">
        <v>8250000</v>
      </c>
      <c r="C232" s="28" t="s">
        <v>110</v>
      </c>
      <c r="D232" s="28">
        <v>1219</v>
      </c>
      <c r="E232" s="28" t="s">
        <v>508</v>
      </c>
      <c r="F232" s="24">
        <v>0</v>
      </c>
      <c r="G232" s="28">
        <v>0</v>
      </c>
      <c r="H232" s="25">
        <v>0</v>
      </c>
      <c r="I232" s="26">
        <v>0.5</v>
      </c>
      <c r="J232" s="28">
        <v>0</v>
      </c>
      <c r="K232" s="28">
        <v>0</v>
      </c>
      <c r="L232" s="28">
        <v>0</v>
      </c>
      <c r="M232" s="28">
        <v>0.5</v>
      </c>
      <c r="N232" s="28">
        <v>0</v>
      </c>
      <c r="O232" s="28">
        <v>0.5</v>
      </c>
      <c r="P232" s="24">
        <v>0</v>
      </c>
      <c r="Q232">
        <v>0</v>
      </c>
      <c r="R232" s="27">
        <v>0</v>
      </c>
      <c r="S232" s="26">
        <v>100</v>
      </c>
      <c r="T232">
        <v>0</v>
      </c>
      <c r="U232">
        <v>0</v>
      </c>
      <c r="V232">
        <v>0</v>
      </c>
      <c r="W232">
        <v>100</v>
      </c>
      <c r="X232">
        <v>0</v>
      </c>
      <c r="Y232">
        <v>100</v>
      </c>
    </row>
    <row r="233" spans="1:25" x14ac:dyDescent="0.2">
      <c r="A233" s="28">
        <v>2016</v>
      </c>
      <c r="B233" s="28">
        <v>8250000</v>
      </c>
      <c r="C233" s="28" t="s">
        <v>110</v>
      </c>
      <c r="D233" s="28">
        <v>1221</v>
      </c>
      <c r="E233" s="28" t="s">
        <v>509</v>
      </c>
      <c r="F233" s="24">
        <v>0</v>
      </c>
      <c r="G233" s="28">
        <v>0</v>
      </c>
      <c r="H233" s="25">
        <v>0</v>
      </c>
      <c r="I233" s="26">
        <v>0.8</v>
      </c>
      <c r="J233" s="28">
        <v>0</v>
      </c>
      <c r="K233" s="28">
        <v>0</v>
      </c>
      <c r="L233" s="28">
        <v>0</v>
      </c>
      <c r="M233" s="28">
        <v>0.8</v>
      </c>
      <c r="N233" s="28">
        <v>0</v>
      </c>
      <c r="O233" s="28">
        <v>0.8</v>
      </c>
      <c r="P233" s="24">
        <v>0</v>
      </c>
      <c r="Q233">
        <v>0</v>
      </c>
      <c r="R233" s="27">
        <v>0</v>
      </c>
      <c r="S233" s="26">
        <v>100</v>
      </c>
      <c r="T233">
        <v>0</v>
      </c>
      <c r="U233">
        <v>0</v>
      </c>
      <c r="V233">
        <v>0</v>
      </c>
      <c r="W233">
        <v>100</v>
      </c>
      <c r="X233">
        <v>0</v>
      </c>
      <c r="Y233">
        <v>100</v>
      </c>
    </row>
    <row r="234" spans="1:25" x14ac:dyDescent="0.2">
      <c r="A234" s="28">
        <v>2016</v>
      </c>
      <c r="B234" s="28">
        <v>8250000</v>
      </c>
      <c r="C234" s="28" t="s">
        <v>110</v>
      </c>
      <c r="D234" s="28">
        <v>1223</v>
      </c>
      <c r="E234" s="28" t="s">
        <v>510</v>
      </c>
      <c r="F234" s="24">
        <v>0</v>
      </c>
      <c r="G234" s="28">
        <v>0</v>
      </c>
      <c r="H234" s="25">
        <v>0</v>
      </c>
      <c r="I234" s="26">
        <v>0.5</v>
      </c>
      <c r="J234" s="28">
        <v>0</v>
      </c>
      <c r="K234" s="28">
        <v>0</v>
      </c>
      <c r="L234" s="28">
        <v>0</v>
      </c>
      <c r="M234" s="28">
        <v>0</v>
      </c>
      <c r="N234" s="28">
        <v>0.5</v>
      </c>
      <c r="O234" s="28">
        <v>0.5</v>
      </c>
      <c r="P234" s="24">
        <v>0</v>
      </c>
      <c r="Q234">
        <v>0</v>
      </c>
      <c r="R234" s="27">
        <v>0</v>
      </c>
      <c r="S234" s="26">
        <v>100</v>
      </c>
      <c r="T234">
        <v>0</v>
      </c>
      <c r="U234">
        <v>0</v>
      </c>
      <c r="V234">
        <v>0</v>
      </c>
      <c r="W234">
        <v>0</v>
      </c>
      <c r="X234">
        <v>100</v>
      </c>
      <c r="Y234">
        <v>100</v>
      </c>
    </row>
    <row r="235" spans="1:25" x14ac:dyDescent="0.2">
      <c r="A235" s="28">
        <v>2016</v>
      </c>
      <c r="B235" s="28">
        <v>8250000</v>
      </c>
      <c r="C235" s="28" t="s">
        <v>110</v>
      </c>
      <c r="D235" s="28">
        <v>1224</v>
      </c>
      <c r="E235" s="28" t="s">
        <v>501</v>
      </c>
      <c r="F235" s="24">
        <v>0</v>
      </c>
      <c r="G235" s="28">
        <v>0</v>
      </c>
      <c r="H235" s="25">
        <v>0</v>
      </c>
      <c r="I235" s="26">
        <v>1</v>
      </c>
      <c r="J235" s="28">
        <v>0</v>
      </c>
      <c r="K235" s="28">
        <v>0</v>
      </c>
      <c r="L235" s="28">
        <v>0</v>
      </c>
      <c r="M235" s="28">
        <v>1</v>
      </c>
      <c r="N235" s="28">
        <v>0</v>
      </c>
      <c r="O235" s="28">
        <v>1</v>
      </c>
      <c r="P235" s="24">
        <v>0</v>
      </c>
      <c r="Q235">
        <v>0</v>
      </c>
      <c r="R235" s="27">
        <v>0</v>
      </c>
      <c r="S235" s="26">
        <v>100</v>
      </c>
      <c r="T235">
        <v>0</v>
      </c>
      <c r="U235">
        <v>0</v>
      </c>
      <c r="V235">
        <v>0</v>
      </c>
      <c r="W235">
        <v>100</v>
      </c>
      <c r="X235">
        <v>0</v>
      </c>
      <c r="Y235">
        <v>100</v>
      </c>
    </row>
    <row r="236" spans="1:25" x14ac:dyDescent="0.2">
      <c r="A236" s="28">
        <v>2016</v>
      </c>
      <c r="B236" s="28">
        <v>8250000</v>
      </c>
      <c r="C236" s="28" t="s">
        <v>110</v>
      </c>
      <c r="D236" s="28">
        <v>1305</v>
      </c>
      <c r="E236" s="28" t="s">
        <v>511</v>
      </c>
      <c r="F236" s="24">
        <v>0</v>
      </c>
      <c r="G236" s="28">
        <v>0</v>
      </c>
      <c r="H236" s="25">
        <v>0</v>
      </c>
      <c r="I236" s="26">
        <v>2</v>
      </c>
      <c r="J236" s="28">
        <v>0</v>
      </c>
      <c r="K236" s="28">
        <v>0</v>
      </c>
      <c r="L236" s="28">
        <v>0</v>
      </c>
      <c r="M236" s="28">
        <v>1</v>
      </c>
      <c r="N236" s="28">
        <v>1</v>
      </c>
      <c r="O236" s="28">
        <v>2</v>
      </c>
      <c r="P236" s="24">
        <v>0</v>
      </c>
      <c r="Q236">
        <v>0</v>
      </c>
      <c r="R236" s="27">
        <v>0</v>
      </c>
      <c r="S236" s="26">
        <v>100</v>
      </c>
      <c r="T236">
        <v>0</v>
      </c>
      <c r="U236">
        <v>0</v>
      </c>
      <c r="V236">
        <v>0</v>
      </c>
      <c r="W236">
        <v>50</v>
      </c>
      <c r="X236">
        <v>50</v>
      </c>
      <c r="Y236">
        <v>100</v>
      </c>
    </row>
    <row r="237" spans="1:25" x14ac:dyDescent="0.2">
      <c r="A237" s="28">
        <v>2016</v>
      </c>
      <c r="B237" s="28">
        <v>8250000</v>
      </c>
      <c r="C237" s="28" t="s">
        <v>110</v>
      </c>
      <c r="D237" s="28">
        <v>2310</v>
      </c>
      <c r="E237" s="28" t="s">
        <v>503</v>
      </c>
      <c r="F237" s="24">
        <v>0</v>
      </c>
      <c r="G237" s="28">
        <v>0</v>
      </c>
      <c r="H237" s="25">
        <v>0</v>
      </c>
      <c r="I237" s="26">
        <v>9.1</v>
      </c>
      <c r="J237" s="28">
        <v>0</v>
      </c>
      <c r="K237" s="28">
        <v>0</v>
      </c>
      <c r="L237" s="28">
        <v>0</v>
      </c>
      <c r="M237" s="28">
        <v>3.8</v>
      </c>
      <c r="N237" s="28">
        <v>5.4</v>
      </c>
      <c r="O237" s="28">
        <v>9.1</v>
      </c>
      <c r="P237" s="24">
        <v>0</v>
      </c>
      <c r="Q237">
        <v>0</v>
      </c>
      <c r="R237" s="27">
        <v>0</v>
      </c>
      <c r="S237" s="26">
        <v>100</v>
      </c>
      <c r="T237">
        <v>0</v>
      </c>
      <c r="U237">
        <v>0</v>
      </c>
      <c r="V237">
        <v>0</v>
      </c>
      <c r="W237">
        <v>41.1</v>
      </c>
      <c r="X237">
        <v>58.9</v>
      </c>
      <c r="Y237">
        <v>100</v>
      </c>
    </row>
    <row r="238" spans="1:25" x14ac:dyDescent="0.2">
      <c r="A238" s="28">
        <v>2016</v>
      </c>
      <c r="B238" s="28">
        <v>8250000</v>
      </c>
      <c r="C238" s="28" t="s">
        <v>110</v>
      </c>
      <c r="D238" s="28">
        <v>3330</v>
      </c>
      <c r="E238" s="28" t="s">
        <v>513</v>
      </c>
      <c r="F238" s="24">
        <v>0</v>
      </c>
      <c r="G238" s="28">
        <v>0</v>
      </c>
      <c r="H238" s="25">
        <v>0</v>
      </c>
      <c r="I238" s="26">
        <v>1</v>
      </c>
      <c r="J238" s="28">
        <v>0</v>
      </c>
      <c r="K238" s="28">
        <v>0</v>
      </c>
      <c r="L238" s="28">
        <v>0</v>
      </c>
      <c r="M238" s="28">
        <v>0</v>
      </c>
      <c r="N238" s="28">
        <v>1</v>
      </c>
      <c r="O238" s="28">
        <v>1</v>
      </c>
      <c r="P238" s="24">
        <v>0</v>
      </c>
      <c r="Q238">
        <v>0</v>
      </c>
      <c r="R238" s="27">
        <v>0</v>
      </c>
      <c r="S238" s="26">
        <v>100</v>
      </c>
      <c r="T238">
        <v>0</v>
      </c>
      <c r="U238">
        <v>0</v>
      </c>
      <c r="V238">
        <v>0</v>
      </c>
      <c r="W238">
        <v>0</v>
      </c>
      <c r="X238">
        <v>100</v>
      </c>
      <c r="Y238">
        <v>100</v>
      </c>
    </row>
    <row r="239" spans="1:25" x14ac:dyDescent="0.2">
      <c r="A239" s="28">
        <v>2016</v>
      </c>
      <c r="B239" s="28">
        <v>8250000</v>
      </c>
      <c r="C239" s="28" t="s">
        <v>110</v>
      </c>
      <c r="D239" s="28">
        <v>3350</v>
      </c>
      <c r="E239" s="28" t="s">
        <v>498</v>
      </c>
      <c r="F239" s="24">
        <v>0</v>
      </c>
      <c r="G239" s="28">
        <v>0</v>
      </c>
      <c r="H239" s="25">
        <v>0</v>
      </c>
      <c r="I239" s="26">
        <v>1</v>
      </c>
      <c r="J239" s="28">
        <v>0</v>
      </c>
      <c r="K239" s="28">
        <v>0</v>
      </c>
      <c r="L239" s="28">
        <v>0</v>
      </c>
      <c r="M239" s="28">
        <v>1</v>
      </c>
      <c r="N239" s="28">
        <v>0</v>
      </c>
      <c r="O239" s="28">
        <v>1</v>
      </c>
      <c r="P239" s="24">
        <v>0</v>
      </c>
      <c r="Q239">
        <v>0</v>
      </c>
      <c r="R239" s="27">
        <v>0</v>
      </c>
      <c r="S239" s="26">
        <v>100</v>
      </c>
      <c r="T239">
        <v>0</v>
      </c>
      <c r="U239">
        <v>0</v>
      </c>
      <c r="V239">
        <v>0</v>
      </c>
      <c r="W239">
        <v>100</v>
      </c>
      <c r="X239">
        <v>0</v>
      </c>
      <c r="Y239">
        <v>100</v>
      </c>
    </row>
    <row r="240" spans="1:25" x14ac:dyDescent="0.2">
      <c r="A240" s="28">
        <v>2016</v>
      </c>
      <c r="B240" s="28">
        <v>8250000</v>
      </c>
      <c r="C240" s="28" t="s">
        <v>110</v>
      </c>
      <c r="D240" s="28">
        <v>5020</v>
      </c>
      <c r="E240" s="28" t="s">
        <v>515</v>
      </c>
      <c r="F240" s="24">
        <v>0</v>
      </c>
      <c r="G240" s="28">
        <v>0</v>
      </c>
      <c r="H240" s="25">
        <v>0</v>
      </c>
      <c r="I240" s="26">
        <v>2</v>
      </c>
      <c r="J240" s="28">
        <v>0</v>
      </c>
      <c r="K240" s="28">
        <v>0</v>
      </c>
      <c r="L240" s="28">
        <v>0</v>
      </c>
      <c r="M240" s="28">
        <v>0</v>
      </c>
      <c r="N240" s="28">
        <v>2</v>
      </c>
      <c r="O240" s="28">
        <v>2</v>
      </c>
      <c r="P240" s="24">
        <v>0</v>
      </c>
      <c r="Q240">
        <v>0</v>
      </c>
      <c r="R240" s="27">
        <v>0</v>
      </c>
      <c r="S240" s="26">
        <v>100</v>
      </c>
      <c r="T240">
        <v>0</v>
      </c>
      <c r="U240">
        <v>0</v>
      </c>
      <c r="V240">
        <v>0</v>
      </c>
      <c r="W240">
        <v>0</v>
      </c>
      <c r="X240">
        <v>100</v>
      </c>
      <c r="Y240">
        <v>100</v>
      </c>
    </row>
    <row r="241" spans="1:25" x14ac:dyDescent="0.2">
      <c r="A241" s="28">
        <v>2016</v>
      </c>
      <c r="B241" s="28">
        <v>8250000</v>
      </c>
      <c r="C241" s="28" t="s">
        <v>110</v>
      </c>
      <c r="D241" s="28">
        <v>6140</v>
      </c>
      <c r="E241" s="28" t="s">
        <v>516</v>
      </c>
      <c r="F241" s="24">
        <v>0</v>
      </c>
      <c r="G241" s="28">
        <v>0</v>
      </c>
      <c r="H241" s="25">
        <v>0</v>
      </c>
      <c r="I241" s="26">
        <v>5</v>
      </c>
      <c r="J241" s="28">
        <v>0</v>
      </c>
      <c r="K241" s="28">
        <v>0</v>
      </c>
      <c r="L241" s="28">
        <v>0</v>
      </c>
      <c r="M241" s="28">
        <v>5</v>
      </c>
      <c r="N241" s="28">
        <v>0</v>
      </c>
      <c r="O241" s="28">
        <v>5</v>
      </c>
      <c r="P241" s="24">
        <v>0</v>
      </c>
      <c r="Q241">
        <v>0</v>
      </c>
      <c r="R241" s="27">
        <v>0</v>
      </c>
      <c r="S241" s="26">
        <v>100</v>
      </c>
      <c r="T241">
        <v>0</v>
      </c>
      <c r="U241">
        <v>0</v>
      </c>
      <c r="V241">
        <v>0</v>
      </c>
      <c r="W241">
        <v>100</v>
      </c>
      <c r="X241">
        <v>0</v>
      </c>
      <c r="Y241">
        <v>100</v>
      </c>
    </row>
    <row r="242" spans="1:25" x14ac:dyDescent="0.2">
      <c r="A242" s="28">
        <v>2016</v>
      </c>
      <c r="B242" s="28">
        <v>8250000</v>
      </c>
      <c r="C242" s="28" t="s">
        <v>110</v>
      </c>
      <c r="D242" s="28">
        <v>6150</v>
      </c>
      <c r="E242" s="28" t="s">
        <v>517</v>
      </c>
      <c r="F242" s="24">
        <v>0</v>
      </c>
      <c r="G242" s="28">
        <v>0</v>
      </c>
      <c r="H242" s="25">
        <v>0</v>
      </c>
      <c r="I242" s="26">
        <v>1</v>
      </c>
      <c r="J242" s="28">
        <v>0</v>
      </c>
      <c r="K242" s="28">
        <v>0</v>
      </c>
      <c r="L242" s="28">
        <v>0</v>
      </c>
      <c r="M242" s="28">
        <v>0</v>
      </c>
      <c r="N242" s="28">
        <v>1</v>
      </c>
      <c r="O242" s="28">
        <v>1</v>
      </c>
      <c r="P242" s="24">
        <v>0</v>
      </c>
      <c r="Q242">
        <v>0</v>
      </c>
      <c r="R242" s="27">
        <v>0</v>
      </c>
      <c r="S242" s="26">
        <v>100</v>
      </c>
      <c r="T242">
        <v>0</v>
      </c>
      <c r="U242">
        <v>0</v>
      </c>
      <c r="V242">
        <v>0</v>
      </c>
      <c r="W242">
        <v>0</v>
      </c>
      <c r="X242">
        <v>100</v>
      </c>
      <c r="Y242">
        <v>100</v>
      </c>
    </row>
    <row r="243" spans="1:25" x14ac:dyDescent="0.2">
      <c r="A243">
        <v>2017</v>
      </c>
      <c r="B243">
        <v>8250000</v>
      </c>
      <c r="C243" t="s">
        <v>110</v>
      </c>
      <c r="D243">
        <v>2306</v>
      </c>
      <c r="E243" t="s">
        <v>518</v>
      </c>
      <c r="F243" s="24">
        <v>0</v>
      </c>
      <c r="G243">
        <v>0</v>
      </c>
      <c r="H243" s="25">
        <v>2</v>
      </c>
      <c r="I243" s="26">
        <v>25.7</v>
      </c>
      <c r="J243">
        <v>0</v>
      </c>
      <c r="K243">
        <v>0</v>
      </c>
      <c r="L243">
        <v>0</v>
      </c>
      <c r="M243">
        <v>24.5</v>
      </c>
      <c r="N243">
        <v>3.1</v>
      </c>
      <c r="O243">
        <v>27.7</v>
      </c>
      <c r="P243" s="24">
        <v>0</v>
      </c>
      <c r="Q243">
        <v>0</v>
      </c>
      <c r="R243" s="27">
        <v>7.2</v>
      </c>
      <c r="S243" s="26">
        <v>92.8</v>
      </c>
      <c r="T243">
        <v>0</v>
      </c>
      <c r="U243">
        <v>0</v>
      </c>
      <c r="V243">
        <v>0</v>
      </c>
      <c r="W243">
        <v>88.6</v>
      </c>
      <c r="X243">
        <v>11.4</v>
      </c>
      <c r="Y243">
        <v>100</v>
      </c>
    </row>
    <row r="244" spans="1:25" x14ac:dyDescent="0.2">
      <c r="A244">
        <v>2017</v>
      </c>
      <c r="B244">
        <v>8250000</v>
      </c>
      <c r="C244" t="s">
        <v>110</v>
      </c>
      <c r="D244">
        <v>1320</v>
      </c>
      <c r="E244" t="s">
        <v>512</v>
      </c>
      <c r="F244" s="24">
        <v>0</v>
      </c>
      <c r="G244">
        <v>0</v>
      </c>
      <c r="H244" s="25">
        <v>1</v>
      </c>
      <c r="I244" s="26">
        <v>9</v>
      </c>
      <c r="J244">
        <v>0</v>
      </c>
      <c r="K244">
        <v>0</v>
      </c>
      <c r="L244">
        <v>0</v>
      </c>
      <c r="M244">
        <v>8</v>
      </c>
      <c r="N244">
        <v>2</v>
      </c>
      <c r="O244">
        <v>10</v>
      </c>
      <c r="P244" s="24">
        <v>0</v>
      </c>
      <c r="Q244">
        <v>0</v>
      </c>
      <c r="R244" s="27">
        <v>10</v>
      </c>
      <c r="S244" s="26">
        <v>90</v>
      </c>
      <c r="T244">
        <v>0</v>
      </c>
      <c r="U244">
        <v>0</v>
      </c>
      <c r="V244">
        <v>0</v>
      </c>
      <c r="W244">
        <v>80</v>
      </c>
      <c r="X244">
        <v>20</v>
      </c>
      <c r="Y244">
        <v>100</v>
      </c>
    </row>
    <row r="245" spans="1:25" x14ac:dyDescent="0.2">
      <c r="A245">
        <v>2017</v>
      </c>
      <c r="B245">
        <v>8250000</v>
      </c>
      <c r="C245" t="s">
        <v>110</v>
      </c>
      <c r="D245">
        <v>1211</v>
      </c>
      <c r="E245" t="s">
        <v>496</v>
      </c>
      <c r="F245" s="24">
        <v>0</v>
      </c>
      <c r="G245">
        <v>0</v>
      </c>
      <c r="H245" s="25">
        <v>0</v>
      </c>
      <c r="I245" s="26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 s="24">
        <v>0</v>
      </c>
      <c r="Q245">
        <v>0</v>
      </c>
      <c r="R245" s="27">
        <v>0</v>
      </c>
      <c r="S245" s="26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</row>
    <row r="246" spans="1:25" x14ac:dyDescent="0.2">
      <c r="A246">
        <v>2017</v>
      </c>
      <c r="B246">
        <v>8250000</v>
      </c>
      <c r="C246" t="s">
        <v>110</v>
      </c>
      <c r="D246">
        <v>1216</v>
      </c>
      <c r="E246" t="s">
        <v>500</v>
      </c>
      <c r="F246" s="24">
        <v>0</v>
      </c>
      <c r="G246">
        <v>0</v>
      </c>
      <c r="H246" s="25">
        <v>0</v>
      </c>
      <c r="I246" s="2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 s="24">
        <v>0</v>
      </c>
      <c r="Q246">
        <v>0</v>
      </c>
      <c r="R246" s="27">
        <v>0</v>
      </c>
      <c r="S246" s="2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</row>
    <row r="247" spans="1:25" x14ac:dyDescent="0.2">
      <c r="A247">
        <v>2017</v>
      </c>
      <c r="B247">
        <v>8250000</v>
      </c>
      <c r="C247" t="s">
        <v>110</v>
      </c>
      <c r="D247">
        <v>1224</v>
      </c>
      <c r="E247" t="s">
        <v>501</v>
      </c>
      <c r="F247" s="24">
        <v>0</v>
      </c>
      <c r="G247">
        <v>0</v>
      </c>
      <c r="H247" s="25">
        <v>0</v>
      </c>
      <c r="I247" s="26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 s="24">
        <v>0</v>
      </c>
      <c r="Q247">
        <v>0</v>
      </c>
      <c r="R247" s="27">
        <v>0</v>
      </c>
      <c r="S247" s="26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</row>
    <row r="248" spans="1:25" x14ac:dyDescent="0.2">
      <c r="A248">
        <v>2017</v>
      </c>
      <c r="B248">
        <v>8250000</v>
      </c>
      <c r="C248" t="s">
        <v>110</v>
      </c>
      <c r="D248">
        <v>3360</v>
      </c>
      <c r="E248" t="s">
        <v>514</v>
      </c>
      <c r="F248" s="24">
        <v>0</v>
      </c>
      <c r="G248">
        <v>0</v>
      </c>
      <c r="H248" s="25">
        <v>0</v>
      </c>
      <c r="I248" s="26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 s="24">
        <v>0</v>
      </c>
      <c r="Q248">
        <v>0</v>
      </c>
      <c r="R248" s="27">
        <v>0</v>
      </c>
      <c r="S248" s="26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</row>
    <row r="249" spans="1:25" x14ac:dyDescent="0.2">
      <c r="A249">
        <v>2017</v>
      </c>
      <c r="B249">
        <v>8250000</v>
      </c>
      <c r="C249" t="s">
        <v>110</v>
      </c>
      <c r="D249">
        <v>6120</v>
      </c>
      <c r="E249" t="s">
        <v>502</v>
      </c>
      <c r="F249" s="24">
        <v>0</v>
      </c>
      <c r="G249">
        <v>0</v>
      </c>
      <c r="H249" s="25">
        <v>0</v>
      </c>
      <c r="I249" s="26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 s="24">
        <v>0</v>
      </c>
      <c r="Q249">
        <v>0</v>
      </c>
      <c r="R249" s="27">
        <v>0</v>
      </c>
      <c r="S249" s="26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</row>
    <row r="250" spans="1:25" x14ac:dyDescent="0.2">
      <c r="A250" s="28">
        <v>2017</v>
      </c>
      <c r="B250" s="28">
        <v>8250000</v>
      </c>
      <c r="C250" s="28" t="s">
        <v>110</v>
      </c>
      <c r="D250" s="28">
        <v>1200</v>
      </c>
      <c r="E250" s="28" t="s">
        <v>504</v>
      </c>
      <c r="F250" s="24">
        <v>0</v>
      </c>
      <c r="G250" s="28">
        <v>0</v>
      </c>
      <c r="H250" s="25">
        <v>0</v>
      </c>
      <c r="I250" s="26">
        <v>1</v>
      </c>
      <c r="J250" s="28">
        <v>0</v>
      </c>
      <c r="K250" s="28">
        <v>0</v>
      </c>
      <c r="L250" s="28">
        <v>0</v>
      </c>
      <c r="M250" s="28">
        <v>1</v>
      </c>
      <c r="N250" s="28">
        <v>0</v>
      </c>
      <c r="O250" s="28">
        <v>1</v>
      </c>
      <c r="P250" s="24">
        <v>0</v>
      </c>
      <c r="Q250">
        <v>0</v>
      </c>
      <c r="R250" s="27">
        <v>0</v>
      </c>
      <c r="S250" s="26">
        <v>100</v>
      </c>
      <c r="T250">
        <v>0</v>
      </c>
      <c r="U250">
        <v>0</v>
      </c>
      <c r="V250">
        <v>0</v>
      </c>
      <c r="W250">
        <v>100</v>
      </c>
      <c r="X250">
        <v>0</v>
      </c>
      <c r="Y250">
        <v>100</v>
      </c>
    </row>
    <row r="251" spans="1:25" x14ac:dyDescent="0.2">
      <c r="A251" s="28">
        <v>2017</v>
      </c>
      <c r="B251" s="28">
        <v>8250000</v>
      </c>
      <c r="C251" s="28" t="s">
        <v>110</v>
      </c>
      <c r="D251" s="28">
        <v>1202</v>
      </c>
      <c r="E251" s="28" t="s">
        <v>505</v>
      </c>
      <c r="F251" s="24">
        <v>0</v>
      </c>
      <c r="G251" s="28">
        <v>0</v>
      </c>
      <c r="H251" s="25">
        <v>0</v>
      </c>
      <c r="I251" s="26">
        <v>1</v>
      </c>
      <c r="J251" s="28">
        <v>0</v>
      </c>
      <c r="K251" s="28">
        <v>0</v>
      </c>
      <c r="L251" s="28">
        <v>0</v>
      </c>
      <c r="M251" s="28">
        <v>1</v>
      </c>
      <c r="N251" s="28">
        <v>0</v>
      </c>
      <c r="O251" s="28">
        <v>1</v>
      </c>
      <c r="P251" s="24">
        <v>0</v>
      </c>
      <c r="Q251">
        <v>0</v>
      </c>
      <c r="R251" s="27">
        <v>0</v>
      </c>
      <c r="S251" s="26">
        <v>100</v>
      </c>
      <c r="T251">
        <v>0</v>
      </c>
      <c r="U251">
        <v>0</v>
      </c>
      <c r="V251">
        <v>0</v>
      </c>
      <c r="W251">
        <v>100</v>
      </c>
      <c r="X251">
        <v>0</v>
      </c>
      <c r="Y251">
        <v>100</v>
      </c>
    </row>
    <row r="252" spans="1:25" x14ac:dyDescent="0.2">
      <c r="A252" s="28">
        <v>2017</v>
      </c>
      <c r="B252" s="28">
        <v>8250000</v>
      </c>
      <c r="C252" s="28" t="s">
        <v>110</v>
      </c>
      <c r="D252" s="28">
        <v>1210</v>
      </c>
      <c r="E252" s="28" t="s">
        <v>497</v>
      </c>
      <c r="F252" s="24">
        <v>0</v>
      </c>
      <c r="G252" s="28">
        <v>0</v>
      </c>
      <c r="H252" s="25">
        <v>0</v>
      </c>
      <c r="I252" s="26">
        <v>1</v>
      </c>
      <c r="J252" s="28">
        <v>0</v>
      </c>
      <c r="K252" s="28">
        <v>0</v>
      </c>
      <c r="L252" s="28">
        <v>0</v>
      </c>
      <c r="M252" s="28">
        <v>0</v>
      </c>
      <c r="N252" s="28">
        <v>1</v>
      </c>
      <c r="O252" s="28">
        <v>1</v>
      </c>
      <c r="P252" s="24">
        <v>0</v>
      </c>
      <c r="Q252">
        <v>0</v>
      </c>
      <c r="R252" s="27">
        <v>0</v>
      </c>
      <c r="S252" s="26">
        <v>100</v>
      </c>
      <c r="T252">
        <v>0</v>
      </c>
      <c r="U252">
        <v>0</v>
      </c>
      <c r="V252">
        <v>0</v>
      </c>
      <c r="W252">
        <v>0</v>
      </c>
      <c r="X252">
        <v>100</v>
      </c>
      <c r="Y252">
        <v>100</v>
      </c>
    </row>
    <row r="253" spans="1:25" x14ac:dyDescent="0.2">
      <c r="A253" s="28">
        <v>2017</v>
      </c>
      <c r="B253" s="28">
        <v>8250000</v>
      </c>
      <c r="C253" s="28" t="s">
        <v>110</v>
      </c>
      <c r="D253" s="28">
        <v>1212</v>
      </c>
      <c r="E253" s="28" t="s">
        <v>506</v>
      </c>
      <c r="F253" s="24">
        <v>0</v>
      </c>
      <c r="G253" s="28">
        <v>0</v>
      </c>
      <c r="H253" s="25">
        <v>0</v>
      </c>
      <c r="I253" s="26">
        <v>1</v>
      </c>
      <c r="J253" s="28">
        <v>0</v>
      </c>
      <c r="K253" s="28">
        <v>0</v>
      </c>
      <c r="L253" s="28">
        <v>0</v>
      </c>
      <c r="M253" s="28">
        <v>0</v>
      </c>
      <c r="N253" s="28">
        <v>1</v>
      </c>
      <c r="O253" s="28">
        <v>1</v>
      </c>
      <c r="P253" s="24">
        <v>0</v>
      </c>
      <c r="Q253">
        <v>0</v>
      </c>
      <c r="R253" s="27">
        <v>0</v>
      </c>
      <c r="S253" s="26">
        <v>100</v>
      </c>
      <c r="T253">
        <v>0</v>
      </c>
      <c r="U253">
        <v>0</v>
      </c>
      <c r="V253">
        <v>0</v>
      </c>
      <c r="W253">
        <v>0</v>
      </c>
      <c r="X253">
        <v>100</v>
      </c>
      <c r="Y253">
        <v>100</v>
      </c>
    </row>
    <row r="254" spans="1:25" x14ac:dyDescent="0.2">
      <c r="A254" s="28">
        <v>2017</v>
      </c>
      <c r="B254" s="28">
        <v>8250000</v>
      </c>
      <c r="C254" s="28" t="s">
        <v>110</v>
      </c>
      <c r="D254" s="28">
        <v>1215</v>
      </c>
      <c r="E254" s="28" t="s">
        <v>499</v>
      </c>
      <c r="F254" s="24">
        <v>0</v>
      </c>
      <c r="G254" s="28">
        <v>0</v>
      </c>
      <c r="H254" s="25">
        <v>0</v>
      </c>
      <c r="I254" s="26">
        <v>1</v>
      </c>
      <c r="J254" s="28">
        <v>0</v>
      </c>
      <c r="K254" s="28">
        <v>0</v>
      </c>
      <c r="L254" s="28">
        <v>0</v>
      </c>
      <c r="M254" s="28">
        <v>1</v>
      </c>
      <c r="N254" s="28">
        <v>0</v>
      </c>
      <c r="O254" s="28">
        <v>1</v>
      </c>
      <c r="P254" s="24">
        <v>0</v>
      </c>
      <c r="Q254">
        <v>0</v>
      </c>
      <c r="R254" s="27">
        <v>0</v>
      </c>
      <c r="S254" s="26">
        <v>100</v>
      </c>
      <c r="T254">
        <v>0</v>
      </c>
      <c r="U254">
        <v>0</v>
      </c>
      <c r="V254">
        <v>0</v>
      </c>
      <c r="W254">
        <v>100</v>
      </c>
      <c r="X254">
        <v>0</v>
      </c>
      <c r="Y254">
        <v>100</v>
      </c>
    </row>
    <row r="255" spans="1:25" x14ac:dyDescent="0.2">
      <c r="A255" s="28">
        <v>2017</v>
      </c>
      <c r="B255" s="28">
        <v>8250000</v>
      </c>
      <c r="C255" s="28" t="s">
        <v>110</v>
      </c>
      <c r="D255" s="28">
        <v>1217</v>
      </c>
      <c r="E255" s="28" t="s">
        <v>507</v>
      </c>
      <c r="F255" s="24">
        <v>0</v>
      </c>
      <c r="G255" s="28">
        <v>0</v>
      </c>
      <c r="H255" s="25">
        <v>0</v>
      </c>
      <c r="I255" s="26">
        <v>0.3</v>
      </c>
      <c r="J255" s="28">
        <v>0</v>
      </c>
      <c r="K255" s="28">
        <v>0</v>
      </c>
      <c r="L255" s="28">
        <v>0</v>
      </c>
      <c r="M255" s="28">
        <v>0</v>
      </c>
      <c r="N255" s="28">
        <v>0.3</v>
      </c>
      <c r="O255" s="28">
        <v>0.3</v>
      </c>
      <c r="P255" s="24">
        <v>0</v>
      </c>
      <c r="Q255">
        <v>0</v>
      </c>
      <c r="R255" s="27">
        <v>0</v>
      </c>
      <c r="S255" s="26">
        <v>100</v>
      </c>
      <c r="T255">
        <v>0</v>
      </c>
      <c r="U255">
        <v>0</v>
      </c>
      <c r="V255">
        <v>0</v>
      </c>
      <c r="W255">
        <v>0</v>
      </c>
      <c r="X255">
        <v>100</v>
      </c>
      <c r="Y255">
        <v>100</v>
      </c>
    </row>
    <row r="256" spans="1:25" x14ac:dyDescent="0.2">
      <c r="A256" s="28">
        <v>2017</v>
      </c>
      <c r="B256" s="28">
        <v>8250000</v>
      </c>
      <c r="C256" s="28" t="s">
        <v>110</v>
      </c>
      <c r="D256" s="28">
        <v>1219</v>
      </c>
      <c r="E256" s="28" t="s">
        <v>508</v>
      </c>
      <c r="F256" s="24">
        <v>0</v>
      </c>
      <c r="G256" s="28">
        <v>0</v>
      </c>
      <c r="H256" s="25">
        <v>0</v>
      </c>
      <c r="I256" s="26">
        <v>0.5</v>
      </c>
      <c r="J256" s="28">
        <v>0</v>
      </c>
      <c r="K256" s="28">
        <v>0</v>
      </c>
      <c r="L256" s="28">
        <v>0</v>
      </c>
      <c r="M256" s="28">
        <v>0.5</v>
      </c>
      <c r="N256" s="28">
        <v>0</v>
      </c>
      <c r="O256" s="28">
        <v>0.5</v>
      </c>
      <c r="P256" s="24">
        <v>0</v>
      </c>
      <c r="Q256">
        <v>0</v>
      </c>
      <c r="R256" s="27">
        <v>0</v>
      </c>
      <c r="S256" s="26">
        <v>100</v>
      </c>
      <c r="T256">
        <v>0</v>
      </c>
      <c r="U256">
        <v>0</v>
      </c>
      <c r="V256">
        <v>0</v>
      </c>
      <c r="W256">
        <v>100</v>
      </c>
      <c r="X256">
        <v>0</v>
      </c>
      <c r="Y256">
        <v>100</v>
      </c>
    </row>
    <row r="257" spans="1:25" x14ac:dyDescent="0.2">
      <c r="A257" s="28">
        <v>2017</v>
      </c>
      <c r="B257" s="28">
        <v>8250000</v>
      </c>
      <c r="C257" s="28" t="s">
        <v>110</v>
      </c>
      <c r="D257" s="28">
        <v>1221</v>
      </c>
      <c r="E257" s="28" t="s">
        <v>509</v>
      </c>
      <c r="F257" s="24">
        <v>0</v>
      </c>
      <c r="G257" s="28">
        <v>0</v>
      </c>
      <c r="H257" s="25">
        <v>0</v>
      </c>
      <c r="I257" s="26">
        <v>0.5</v>
      </c>
      <c r="J257" s="28">
        <v>0</v>
      </c>
      <c r="K257" s="28">
        <v>0</v>
      </c>
      <c r="L257" s="28">
        <v>0</v>
      </c>
      <c r="M257" s="28">
        <v>0.5</v>
      </c>
      <c r="N257" s="28">
        <v>0</v>
      </c>
      <c r="O257" s="28">
        <v>0.5</v>
      </c>
      <c r="P257" s="24">
        <v>0</v>
      </c>
      <c r="Q257">
        <v>0</v>
      </c>
      <c r="R257" s="27">
        <v>0</v>
      </c>
      <c r="S257" s="26">
        <v>100</v>
      </c>
      <c r="T257">
        <v>0</v>
      </c>
      <c r="U257">
        <v>0</v>
      </c>
      <c r="V257">
        <v>0</v>
      </c>
      <c r="W257">
        <v>100</v>
      </c>
      <c r="X257">
        <v>0</v>
      </c>
      <c r="Y257">
        <v>100</v>
      </c>
    </row>
    <row r="258" spans="1:25" x14ac:dyDescent="0.2">
      <c r="A258" s="28">
        <v>2017</v>
      </c>
      <c r="B258" s="28">
        <v>8250000</v>
      </c>
      <c r="C258" s="28" t="s">
        <v>110</v>
      </c>
      <c r="D258" s="28">
        <v>1223</v>
      </c>
      <c r="E258" s="28" t="s">
        <v>510</v>
      </c>
      <c r="F258" s="24">
        <v>0</v>
      </c>
      <c r="G258" s="28">
        <v>0</v>
      </c>
      <c r="H258" s="25">
        <v>0</v>
      </c>
      <c r="I258" s="26">
        <v>0.5</v>
      </c>
      <c r="J258" s="28">
        <v>0</v>
      </c>
      <c r="K258" s="28">
        <v>0</v>
      </c>
      <c r="L258" s="28">
        <v>0</v>
      </c>
      <c r="M258" s="28">
        <v>0</v>
      </c>
      <c r="N258" s="28">
        <v>0.5</v>
      </c>
      <c r="O258" s="28">
        <v>0.5</v>
      </c>
      <c r="P258" s="24">
        <v>0</v>
      </c>
      <c r="Q258">
        <v>0</v>
      </c>
      <c r="R258" s="27">
        <v>0</v>
      </c>
      <c r="S258" s="26">
        <v>100</v>
      </c>
      <c r="T258">
        <v>0</v>
      </c>
      <c r="U258">
        <v>0</v>
      </c>
      <c r="V258">
        <v>0</v>
      </c>
      <c r="W258">
        <v>0</v>
      </c>
      <c r="X258">
        <v>100</v>
      </c>
      <c r="Y258">
        <v>100</v>
      </c>
    </row>
    <row r="259" spans="1:25" x14ac:dyDescent="0.2">
      <c r="A259" s="28">
        <v>2017</v>
      </c>
      <c r="B259" s="28">
        <v>8250000</v>
      </c>
      <c r="C259" s="28" t="s">
        <v>110</v>
      </c>
      <c r="D259" s="28">
        <v>1305</v>
      </c>
      <c r="E259" s="28" t="s">
        <v>511</v>
      </c>
      <c r="F259" s="24">
        <v>0</v>
      </c>
      <c r="G259" s="28">
        <v>0</v>
      </c>
      <c r="H259" s="25">
        <v>0</v>
      </c>
      <c r="I259" s="26">
        <v>2</v>
      </c>
      <c r="J259" s="28">
        <v>0</v>
      </c>
      <c r="K259" s="28">
        <v>0</v>
      </c>
      <c r="L259" s="28">
        <v>0</v>
      </c>
      <c r="M259" s="28">
        <v>2</v>
      </c>
      <c r="N259" s="28">
        <v>0</v>
      </c>
      <c r="O259" s="28">
        <v>2</v>
      </c>
      <c r="P259" s="24">
        <v>0</v>
      </c>
      <c r="Q259">
        <v>0</v>
      </c>
      <c r="R259" s="27">
        <v>0</v>
      </c>
      <c r="S259" s="26">
        <v>100</v>
      </c>
      <c r="T259">
        <v>0</v>
      </c>
      <c r="U259">
        <v>0</v>
      </c>
      <c r="V259">
        <v>0</v>
      </c>
      <c r="W259">
        <v>100</v>
      </c>
      <c r="X259">
        <v>0</v>
      </c>
      <c r="Y259">
        <v>100</v>
      </c>
    </row>
    <row r="260" spans="1:25" x14ac:dyDescent="0.2">
      <c r="A260" s="28">
        <v>2017</v>
      </c>
      <c r="B260" s="28">
        <v>8250000</v>
      </c>
      <c r="C260" s="28" t="s">
        <v>110</v>
      </c>
      <c r="D260" s="28">
        <v>2310</v>
      </c>
      <c r="E260" s="28" t="s">
        <v>503</v>
      </c>
      <c r="F260" s="24">
        <v>0</v>
      </c>
      <c r="G260" s="28">
        <v>0</v>
      </c>
      <c r="H260" s="25">
        <v>0</v>
      </c>
      <c r="I260" s="26">
        <v>10.3</v>
      </c>
      <c r="J260" s="28">
        <v>0</v>
      </c>
      <c r="K260" s="28">
        <v>0</v>
      </c>
      <c r="L260" s="28">
        <v>0</v>
      </c>
      <c r="M260" s="28">
        <v>4.3</v>
      </c>
      <c r="N260" s="28">
        <v>5.9</v>
      </c>
      <c r="O260" s="28">
        <v>10.3</v>
      </c>
      <c r="P260" s="24">
        <v>0</v>
      </c>
      <c r="Q260">
        <v>0</v>
      </c>
      <c r="R260" s="27">
        <v>0</v>
      </c>
      <c r="S260" s="26">
        <v>100</v>
      </c>
      <c r="T260">
        <v>0</v>
      </c>
      <c r="U260">
        <v>0</v>
      </c>
      <c r="V260">
        <v>0</v>
      </c>
      <c r="W260">
        <v>42.2</v>
      </c>
      <c r="X260">
        <v>57.8</v>
      </c>
      <c r="Y260">
        <v>100</v>
      </c>
    </row>
    <row r="261" spans="1:25" x14ac:dyDescent="0.2">
      <c r="A261" s="28">
        <v>2017</v>
      </c>
      <c r="B261" s="28">
        <v>8250000</v>
      </c>
      <c r="C261" s="28" t="s">
        <v>110</v>
      </c>
      <c r="D261" s="28">
        <v>3330</v>
      </c>
      <c r="E261" s="28" t="s">
        <v>513</v>
      </c>
      <c r="F261" s="24">
        <v>0</v>
      </c>
      <c r="G261" s="28">
        <v>0</v>
      </c>
      <c r="H261" s="25">
        <v>0</v>
      </c>
      <c r="I261" s="26">
        <v>1</v>
      </c>
      <c r="J261" s="28">
        <v>0</v>
      </c>
      <c r="K261" s="28">
        <v>0</v>
      </c>
      <c r="L261" s="28">
        <v>0</v>
      </c>
      <c r="M261" s="28">
        <v>0</v>
      </c>
      <c r="N261" s="28">
        <v>1</v>
      </c>
      <c r="O261" s="28">
        <v>1</v>
      </c>
      <c r="P261" s="24">
        <v>0</v>
      </c>
      <c r="Q261">
        <v>0</v>
      </c>
      <c r="R261" s="27">
        <v>0</v>
      </c>
      <c r="S261" s="26">
        <v>100</v>
      </c>
      <c r="T261">
        <v>0</v>
      </c>
      <c r="U261">
        <v>0</v>
      </c>
      <c r="V261">
        <v>0</v>
      </c>
      <c r="W261">
        <v>0</v>
      </c>
      <c r="X261">
        <v>100</v>
      </c>
      <c r="Y261">
        <v>100</v>
      </c>
    </row>
    <row r="262" spans="1:25" x14ac:dyDescent="0.2">
      <c r="A262" s="28">
        <v>2017</v>
      </c>
      <c r="B262" s="28">
        <v>8250000</v>
      </c>
      <c r="C262" s="28" t="s">
        <v>110</v>
      </c>
      <c r="D262" s="28">
        <v>3350</v>
      </c>
      <c r="E262" s="28" t="s">
        <v>498</v>
      </c>
      <c r="F262" s="24">
        <v>0</v>
      </c>
      <c r="G262" s="28">
        <v>0</v>
      </c>
      <c r="H262" s="25">
        <v>0</v>
      </c>
      <c r="I262" s="26">
        <v>1</v>
      </c>
      <c r="J262" s="28">
        <v>0</v>
      </c>
      <c r="K262" s="28">
        <v>0</v>
      </c>
      <c r="L262" s="28">
        <v>0</v>
      </c>
      <c r="M262" s="28">
        <v>1</v>
      </c>
      <c r="N262" s="28">
        <v>0</v>
      </c>
      <c r="O262" s="28">
        <v>1</v>
      </c>
      <c r="P262" s="24">
        <v>0</v>
      </c>
      <c r="Q262">
        <v>0</v>
      </c>
      <c r="R262" s="27">
        <v>0</v>
      </c>
      <c r="S262" s="26">
        <v>100</v>
      </c>
      <c r="T262">
        <v>0</v>
      </c>
      <c r="U262">
        <v>0</v>
      </c>
      <c r="V262">
        <v>0</v>
      </c>
      <c r="W262">
        <v>100</v>
      </c>
      <c r="X262">
        <v>0</v>
      </c>
      <c r="Y262">
        <v>100</v>
      </c>
    </row>
    <row r="263" spans="1:25" x14ac:dyDescent="0.2">
      <c r="A263" s="28">
        <v>2017</v>
      </c>
      <c r="B263" s="28">
        <v>8250000</v>
      </c>
      <c r="C263" s="28" t="s">
        <v>110</v>
      </c>
      <c r="D263" s="28">
        <v>5020</v>
      </c>
      <c r="E263" s="28" t="s">
        <v>515</v>
      </c>
      <c r="F263" s="24">
        <v>0</v>
      </c>
      <c r="G263" s="28">
        <v>0</v>
      </c>
      <c r="H263" s="25">
        <v>0</v>
      </c>
      <c r="I263" s="26">
        <v>2</v>
      </c>
      <c r="J263" s="28">
        <v>0</v>
      </c>
      <c r="K263" s="28">
        <v>0</v>
      </c>
      <c r="L263" s="28">
        <v>0</v>
      </c>
      <c r="M263" s="28">
        <v>0</v>
      </c>
      <c r="N263" s="28">
        <v>2</v>
      </c>
      <c r="O263" s="28">
        <v>2</v>
      </c>
      <c r="P263" s="24">
        <v>0</v>
      </c>
      <c r="Q263">
        <v>0</v>
      </c>
      <c r="R263" s="27">
        <v>0</v>
      </c>
      <c r="S263" s="26">
        <v>100</v>
      </c>
      <c r="T263">
        <v>0</v>
      </c>
      <c r="U263">
        <v>0</v>
      </c>
      <c r="V263">
        <v>0</v>
      </c>
      <c r="W263">
        <v>0</v>
      </c>
      <c r="X263">
        <v>100</v>
      </c>
      <c r="Y263">
        <v>100</v>
      </c>
    </row>
    <row r="264" spans="1:25" x14ac:dyDescent="0.2">
      <c r="A264" s="28">
        <v>2017</v>
      </c>
      <c r="B264" s="28">
        <v>8250000</v>
      </c>
      <c r="C264" s="28" t="s">
        <v>110</v>
      </c>
      <c r="D264" s="28">
        <v>6140</v>
      </c>
      <c r="E264" s="28" t="s">
        <v>516</v>
      </c>
      <c r="F264" s="24">
        <v>0</v>
      </c>
      <c r="G264" s="28">
        <v>0</v>
      </c>
      <c r="H264" s="25">
        <v>0</v>
      </c>
      <c r="I264" s="26">
        <v>5</v>
      </c>
      <c r="J264" s="28">
        <v>0</v>
      </c>
      <c r="K264" s="28">
        <v>0</v>
      </c>
      <c r="L264" s="28">
        <v>0</v>
      </c>
      <c r="M264" s="28">
        <v>5</v>
      </c>
      <c r="N264" s="28">
        <v>0</v>
      </c>
      <c r="O264" s="28">
        <v>5</v>
      </c>
      <c r="P264" s="24">
        <v>0</v>
      </c>
      <c r="Q264">
        <v>0</v>
      </c>
      <c r="R264" s="27">
        <v>0</v>
      </c>
      <c r="S264" s="26">
        <v>100</v>
      </c>
      <c r="T264">
        <v>0</v>
      </c>
      <c r="U264">
        <v>0</v>
      </c>
      <c r="V264">
        <v>0</v>
      </c>
      <c r="W264">
        <v>100</v>
      </c>
      <c r="X264">
        <v>0</v>
      </c>
      <c r="Y264">
        <v>100</v>
      </c>
    </row>
    <row r="265" spans="1:25" x14ac:dyDescent="0.2">
      <c r="A265" s="28">
        <v>2017</v>
      </c>
      <c r="B265" s="28">
        <v>8250000</v>
      </c>
      <c r="C265" s="28" t="s">
        <v>110</v>
      </c>
      <c r="D265" s="28">
        <v>6150</v>
      </c>
      <c r="E265" s="28" t="s">
        <v>517</v>
      </c>
      <c r="F265" s="24">
        <v>0</v>
      </c>
      <c r="G265" s="28">
        <v>0</v>
      </c>
      <c r="H265" s="25">
        <v>0</v>
      </c>
      <c r="I265" s="26">
        <v>2</v>
      </c>
      <c r="J265" s="28">
        <v>0</v>
      </c>
      <c r="K265" s="28">
        <v>0</v>
      </c>
      <c r="L265" s="28">
        <v>0</v>
      </c>
      <c r="M265" s="28">
        <v>0</v>
      </c>
      <c r="N265" s="28">
        <v>2</v>
      </c>
      <c r="O265" s="28">
        <v>2</v>
      </c>
      <c r="P265" s="24">
        <v>0</v>
      </c>
      <c r="Q265">
        <v>0</v>
      </c>
      <c r="R265" s="27">
        <v>0</v>
      </c>
      <c r="S265" s="26">
        <v>100</v>
      </c>
      <c r="T265">
        <v>0</v>
      </c>
      <c r="U265">
        <v>0</v>
      </c>
      <c r="V265">
        <v>0</v>
      </c>
      <c r="W265">
        <v>0</v>
      </c>
      <c r="X265">
        <v>100</v>
      </c>
      <c r="Y265">
        <v>100</v>
      </c>
    </row>
    <row r="266" spans="1:25" x14ac:dyDescent="0.2">
      <c r="A266">
        <v>2018</v>
      </c>
      <c r="B266">
        <v>8250000</v>
      </c>
      <c r="C266" t="s">
        <v>110</v>
      </c>
      <c r="D266">
        <v>1320</v>
      </c>
      <c r="E266" t="s">
        <v>512</v>
      </c>
      <c r="F266" s="24">
        <v>0</v>
      </c>
      <c r="G266">
        <v>0</v>
      </c>
      <c r="H266" s="25">
        <v>1</v>
      </c>
      <c r="I266" s="26">
        <v>8</v>
      </c>
      <c r="J266">
        <v>0</v>
      </c>
      <c r="K266">
        <v>0</v>
      </c>
      <c r="L266">
        <v>0</v>
      </c>
      <c r="M266">
        <v>7</v>
      </c>
      <c r="N266">
        <v>2</v>
      </c>
      <c r="O266">
        <v>9</v>
      </c>
      <c r="P266" s="24">
        <v>0</v>
      </c>
      <c r="Q266">
        <v>0</v>
      </c>
      <c r="R266" s="27">
        <v>11.1</v>
      </c>
      <c r="S266" s="26">
        <v>88.9</v>
      </c>
      <c r="T266">
        <v>0</v>
      </c>
      <c r="U266">
        <v>0</v>
      </c>
      <c r="V266">
        <v>0</v>
      </c>
      <c r="W266">
        <v>77.8</v>
      </c>
      <c r="X266">
        <v>22.2</v>
      </c>
      <c r="Y266">
        <v>100</v>
      </c>
    </row>
    <row r="267" spans="1:25" x14ac:dyDescent="0.2">
      <c r="A267">
        <v>2018</v>
      </c>
      <c r="B267">
        <v>8250000</v>
      </c>
      <c r="C267" t="s">
        <v>110</v>
      </c>
      <c r="D267">
        <v>1211</v>
      </c>
      <c r="E267" t="s">
        <v>496</v>
      </c>
      <c r="F267" s="24">
        <v>0</v>
      </c>
      <c r="G267">
        <v>0</v>
      </c>
      <c r="H267" s="25">
        <v>0</v>
      </c>
      <c r="I267" s="26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 s="24">
        <v>0</v>
      </c>
      <c r="Q267">
        <v>0</v>
      </c>
      <c r="R267" s="27">
        <v>0</v>
      </c>
      <c r="S267" s="26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</row>
    <row r="268" spans="1:25" x14ac:dyDescent="0.2">
      <c r="A268">
        <v>2018</v>
      </c>
      <c r="B268">
        <v>8250000</v>
      </c>
      <c r="C268" t="s">
        <v>110</v>
      </c>
      <c r="D268">
        <v>1216</v>
      </c>
      <c r="E268" t="s">
        <v>500</v>
      </c>
      <c r="F268" s="24">
        <v>0</v>
      </c>
      <c r="G268">
        <v>0</v>
      </c>
      <c r="H268" s="25">
        <v>0</v>
      </c>
      <c r="I268" s="26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 s="24">
        <v>0</v>
      </c>
      <c r="Q268">
        <v>0</v>
      </c>
      <c r="R268" s="27">
        <v>0</v>
      </c>
      <c r="S268" s="26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</row>
    <row r="269" spans="1:25" x14ac:dyDescent="0.2">
      <c r="A269">
        <v>2018</v>
      </c>
      <c r="B269">
        <v>8250000</v>
      </c>
      <c r="C269" t="s">
        <v>110</v>
      </c>
      <c r="D269">
        <v>1217</v>
      </c>
      <c r="E269" t="s">
        <v>507</v>
      </c>
      <c r="F269" s="24">
        <v>0</v>
      </c>
      <c r="G269">
        <v>0</v>
      </c>
      <c r="H269" s="25">
        <v>0</v>
      </c>
      <c r="I269" s="26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 s="24">
        <v>0</v>
      </c>
      <c r="Q269">
        <v>0</v>
      </c>
      <c r="R269" s="27">
        <v>0</v>
      </c>
      <c r="S269" s="26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</row>
    <row r="270" spans="1:25" x14ac:dyDescent="0.2">
      <c r="A270">
        <v>2018</v>
      </c>
      <c r="B270">
        <v>8250000</v>
      </c>
      <c r="C270" t="s">
        <v>110</v>
      </c>
      <c r="D270">
        <v>3360</v>
      </c>
      <c r="E270" t="s">
        <v>514</v>
      </c>
      <c r="F270" s="24">
        <v>0</v>
      </c>
      <c r="G270">
        <v>0</v>
      </c>
      <c r="H270" s="25">
        <v>0</v>
      </c>
      <c r="I270" s="26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 s="24">
        <v>0</v>
      </c>
      <c r="Q270">
        <v>0</v>
      </c>
      <c r="R270" s="27">
        <v>0</v>
      </c>
      <c r="S270" s="26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</row>
    <row r="271" spans="1:25" x14ac:dyDescent="0.2">
      <c r="A271" s="28">
        <v>2018</v>
      </c>
      <c r="B271" s="28">
        <v>8250000</v>
      </c>
      <c r="C271" s="28" t="s">
        <v>110</v>
      </c>
      <c r="D271" s="28">
        <v>1200</v>
      </c>
      <c r="E271" s="28" t="s">
        <v>504</v>
      </c>
      <c r="F271" s="24">
        <v>0</v>
      </c>
      <c r="G271" s="28">
        <v>0</v>
      </c>
      <c r="H271" s="25">
        <v>0</v>
      </c>
      <c r="I271" s="26">
        <v>1</v>
      </c>
      <c r="J271" s="28">
        <v>0</v>
      </c>
      <c r="K271" s="28">
        <v>0</v>
      </c>
      <c r="L271" s="28">
        <v>0</v>
      </c>
      <c r="M271" s="28">
        <v>1</v>
      </c>
      <c r="N271" s="28">
        <v>0</v>
      </c>
      <c r="O271" s="28">
        <v>1</v>
      </c>
      <c r="P271" s="24">
        <v>0</v>
      </c>
      <c r="Q271">
        <v>0</v>
      </c>
      <c r="R271" s="27">
        <v>0</v>
      </c>
      <c r="S271" s="26">
        <v>100</v>
      </c>
      <c r="T271">
        <v>0</v>
      </c>
      <c r="U271">
        <v>0</v>
      </c>
      <c r="V271">
        <v>0</v>
      </c>
      <c r="W271">
        <v>100</v>
      </c>
      <c r="X271">
        <v>0</v>
      </c>
      <c r="Y271">
        <v>100</v>
      </c>
    </row>
    <row r="272" spans="1:25" x14ac:dyDescent="0.2">
      <c r="A272" s="28">
        <v>2018</v>
      </c>
      <c r="B272" s="28">
        <v>8250000</v>
      </c>
      <c r="C272" s="28" t="s">
        <v>110</v>
      </c>
      <c r="D272" s="28">
        <v>1202</v>
      </c>
      <c r="E272" s="28" t="s">
        <v>505</v>
      </c>
      <c r="F272" s="24">
        <v>0</v>
      </c>
      <c r="G272" s="28">
        <v>0</v>
      </c>
      <c r="H272" s="25">
        <v>0</v>
      </c>
      <c r="I272" s="26">
        <v>1</v>
      </c>
      <c r="J272" s="28">
        <v>0</v>
      </c>
      <c r="K272" s="28">
        <v>0</v>
      </c>
      <c r="L272" s="28">
        <v>0</v>
      </c>
      <c r="M272" s="28">
        <v>1</v>
      </c>
      <c r="N272" s="28">
        <v>0</v>
      </c>
      <c r="O272" s="28">
        <v>1</v>
      </c>
      <c r="P272" s="24">
        <v>0</v>
      </c>
      <c r="Q272">
        <v>0</v>
      </c>
      <c r="R272" s="27">
        <v>0</v>
      </c>
      <c r="S272" s="26">
        <v>100</v>
      </c>
      <c r="T272">
        <v>0</v>
      </c>
      <c r="U272">
        <v>0</v>
      </c>
      <c r="V272">
        <v>0</v>
      </c>
      <c r="W272">
        <v>100</v>
      </c>
      <c r="X272">
        <v>0</v>
      </c>
      <c r="Y272">
        <v>100</v>
      </c>
    </row>
    <row r="273" spans="1:25" x14ac:dyDescent="0.2">
      <c r="A273" s="28">
        <v>2018</v>
      </c>
      <c r="B273" s="28">
        <v>8250000</v>
      </c>
      <c r="C273" s="28" t="s">
        <v>110</v>
      </c>
      <c r="D273" s="28">
        <v>1210</v>
      </c>
      <c r="E273" s="28" t="s">
        <v>497</v>
      </c>
      <c r="F273" s="24">
        <v>0</v>
      </c>
      <c r="G273" s="28">
        <v>0</v>
      </c>
      <c r="H273" s="25">
        <v>0</v>
      </c>
      <c r="I273" s="26">
        <v>1</v>
      </c>
      <c r="J273" s="28">
        <v>0</v>
      </c>
      <c r="K273" s="28">
        <v>0</v>
      </c>
      <c r="L273" s="28">
        <v>0</v>
      </c>
      <c r="M273" s="28">
        <v>0</v>
      </c>
      <c r="N273" s="28">
        <v>1</v>
      </c>
      <c r="O273" s="28">
        <v>1</v>
      </c>
      <c r="P273" s="24">
        <v>0</v>
      </c>
      <c r="Q273">
        <v>0</v>
      </c>
      <c r="R273" s="27">
        <v>0</v>
      </c>
      <c r="S273" s="26">
        <v>100</v>
      </c>
      <c r="T273">
        <v>0</v>
      </c>
      <c r="U273">
        <v>0</v>
      </c>
      <c r="V273">
        <v>0</v>
      </c>
      <c r="W273">
        <v>0</v>
      </c>
      <c r="X273">
        <v>100</v>
      </c>
      <c r="Y273">
        <v>100</v>
      </c>
    </row>
    <row r="274" spans="1:25" x14ac:dyDescent="0.2">
      <c r="A274" s="28">
        <v>2018</v>
      </c>
      <c r="B274" s="28">
        <v>8250000</v>
      </c>
      <c r="C274" s="28" t="s">
        <v>110</v>
      </c>
      <c r="D274" s="28">
        <v>1212</v>
      </c>
      <c r="E274" s="28" t="s">
        <v>506</v>
      </c>
      <c r="F274" s="24">
        <v>0</v>
      </c>
      <c r="G274" s="28">
        <v>0</v>
      </c>
      <c r="H274" s="25">
        <v>0</v>
      </c>
      <c r="I274" s="26">
        <v>1</v>
      </c>
      <c r="J274" s="28">
        <v>0</v>
      </c>
      <c r="K274" s="28">
        <v>0</v>
      </c>
      <c r="L274" s="28">
        <v>0</v>
      </c>
      <c r="M274" s="28">
        <v>0</v>
      </c>
      <c r="N274" s="28">
        <v>1</v>
      </c>
      <c r="O274" s="28">
        <v>1</v>
      </c>
      <c r="P274" s="24">
        <v>0</v>
      </c>
      <c r="Q274">
        <v>0</v>
      </c>
      <c r="R274" s="27">
        <v>0</v>
      </c>
      <c r="S274" s="26">
        <v>100</v>
      </c>
      <c r="T274">
        <v>0</v>
      </c>
      <c r="U274">
        <v>0</v>
      </c>
      <c r="V274">
        <v>0</v>
      </c>
      <c r="W274">
        <v>0</v>
      </c>
      <c r="X274">
        <v>100</v>
      </c>
      <c r="Y274">
        <v>100</v>
      </c>
    </row>
    <row r="275" spans="1:25" x14ac:dyDescent="0.2">
      <c r="A275" s="28">
        <v>2018</v>
      </c>
      <c r="B275" s="28">
        <v>8250000</v>
      </c>
      <c r="C275" s="28" t="s">
        <v>110</v>
      </c>
      <c r="D275" s="28">
        <v>1215</v>
      </c>
      <c r="E275" s="28" t="s">
        <v>499</v>
      </c>
      <c r="F275" s="24">
        <v>0</v>
      </c>
      <c r="G275" s="28">
        <v>0</v>
      </c>
      <c r="H275" s="25">
        <v>0</v>
      </c>
      <c r="I275" s="26">
        <v>1</v>
      </c>
      <c r="J275" s="28">
        <v>0</v>
      </c>
      <c r="K275" s="28">
        <v>0</v>
      </c>
      <c r="L275" s="28">
        <v>0</v>
      </c>
      <c r="M275" s="28">
        <v>1</v>
      </c>
      <c r="N275" s="28">
        <v>0</v>
      </c>
      <c r="O275" s="28">
        <v>1</v>
      </c>
      <c r="P275" s="24">
        <v>0</v>
      </c>
      <c r="Q275">
        <v>0</v>
      </c>
      <c r="R275" s="27">
        <v>0</v>
      </c>
      <c r="S275" s="26">
        <v>100</v>
      </c>
      <c r="T275">
        <v>0</v>
      </c>
      <c r="U275">
        <v>0</v>
      </c>
      <c r="V275">
        <v>0</v>
      </c>
      <c r="W275">
        <v>100</v>
      </c>
      <c r="X275">
        <v>0</v>
      </c>
      <c r="Y275">
        <v>100</v>
      </c>
    </row>
    <row r="276" spans="1:25" x14ac:dyDescent="0.2">
      <c r="A276" s="28">
        <v>2018</v>
      </c>
      <c r="B276" s="28">
        <v>8250000</v>
      </c>
      <c r="C276" s="28" t="s">
        <v>110</v>
      </c>
      <c r="D276" s="28">
        <v>1219</v>
      </c>
      <c r="E276" s="28" t="s">
        <v>508</v>
      </c>
      <c r="F276" s="24">
        <v>0</v>
      </c>
      <c r="G276" s="28">
        <v>0</v>
      </c>
      <c r="H276" s="25">
        <v>0</v>
      </c>
      <c r="I276" s="26">
        <v>0.8</v>
      </c>
      <c r="J276" s="28">
        <v>0</v>
      </c>
      <c r="K276" s="28">
        <v>0</v>
      </c>
      <c r="L276" s="28">
        <v>0</v>
      </c>
      <c r="M276" s="28">
        <v>0.8</v>
      </c>
      <c r="N276" s="28">
        <v>0</v>
      </c>
      <c r="O276" s="28">
        <v>0.8</v>
      </c>
      <c r="P276" s="24">
        <v>0</v>
      </c>
      <c r="Q276">
        <v>0</v>
      </c>
      <c r="R276" s="27">
        <v>0</v>
      </c>
      <c r="S276" s="26">
        <v>100</v>
      </c>
      <c r="T276">
        <v>0</v>
      </c>
      <c r="U276">
        <v>0</v>
      </c>
      <c r="V276">
        <v>0</v>
      </c>
      <c r="W276">
        <v>100</v>
      </c>
      <c r="X276">
        <v>0</v>
      </c>
      <c r="Y276">
        <v>100</v>
      </c>
    </row>
    <row r="277" spans="1:25" x14ac:dyDescent="0.2">
      <c r="A277" s="28">
        <v>2018</v>
      </c>
      <c r="B277" s="28">
        <v>8250000</v>
      </c>
      <c r="C277" s="28" t="s">
        <v>110</v>
      </c>
      <c r="D277" s="28">
        <v>1221</v>
      </c>
      <c r="E277" s="28" t="s">
        <v>509</v>
      </c>
      <c r="F277" s="24">
        <v>0</v>
      </c>
      <c r="G277" s="28">
        <v>0</v>
      </c>
      <c r="H277" s="25">
        <v>0</v>
      </c>
      <c r="I277" s="26">
        <v>1</v>
      </c>
      <c r="J277" s="28">
        <v>0</v>
      </c>
      <c r="K277" s="28">
        <v>0</v>
      </c>
      <c r="L277" s="28">
        <v>0</v>
      </c>
      <c r="M277" s="28">
        <v>1</v>
      </c>
      <c r="N277" s="28">
        <v>0</v>
      </c>
      <c r="O277" s="28">
        <v>1</v>
      </c>
      <c r="P277" s="24">
        <v>0</v>
      </c>
      <c r="Q277">
        <v>0</v>
      </c>
      <c r="R277" s="27">
        <v>0</v>
      </c>
      <c r="S277" s="26">
        <v>100</v>
      </c>
      <c r="T277">
        <v>0</v>
      </c>
      <c r="U277">
        <v>0</v>
      </c>
      <c r="V277">
        <v>0</v>
      </c>
      <c r="W277">
        <v>100</v>
      </c>
      <c r="X277">
        <v>0</v>
      </c>
      <c r="Y277">
        <v>100</v>
      </c>
    </row>
    <row r="278" spans="1:25" x14ac:dyDescent="0.2">
      <c r="A278" s="28">
        <v>2018</v>
      </c>
      <c r="B278" s="28">
        <v>8250000</v>
      </c>
      <c r="C278" s="28" t="s">
        <v>110</v>
      </c>
      <c r="D278" s="28">
        <v>1223</v>
      </c>
      <c r="E278" s="28" t="s">
        <v>510</v>
      </c>
      <c r="F278" s="24">
        <v>0</v>
      </c>
      <c r="G278" s="28">
        <v>0</v>
      </c>
      <c r="H278" s="25">
        <v>0</v>
      </c>
      <c r="I278" s="26">
        <v>1</v>
      </c>
      <c r="J278" s="28">
        <v>0</v>
      </c>
      <c r="K278" s="28">
        <v>0</v>
      </c>
      <c r="L278" s="28">
        <v>0</v>
      </c>
      <c r="M278" s="28">
        <v>0</v>
      </c>
      <c r="N278" s="28">
        <v>1</v>
      </c>
      <c r="O278" s="28">
        <v>1</v>
      </c>
      <c r="P278" s="24">
        <v>0</v>
      </c>
      <c r="Q278">
        <v>0</v>
      </c>
      <c r="R278" s="27">
        <v>0</v>
      </c>
      <c r="S278" s="26">
        <v>100</v>
      </c>
      <c r="T278">
        <v>0</v>
      </c>
      <c r="U278">
        <v>0</v>
      </c>
      <c r="V278">
        <v>0</v>
      </c>
      <c r="W278">
        <v>0</v>
      </c>
      <c r="X278">
        <v>100</v>
      </c>
      <c r="Y278">
        <v>100</v>
      </c>
    </row>
    <row r="279" spans="1:25" x14ac:dyDescent="0.2">
      <c r="A279" s="28">
        <v>2018</v>
      </c>
      <c r="B279" s="28">
        <v>8250000</v>
      </c>
      <c r="C279" s="28" t="s">
        <v>110</v>
      </c>
      <c r="D279" s="28">
        <v>1224</v>
      </c>
      <c r="E279" s="28" t="s">
        <v>501</v>
      </c>
      <c r="F279" s="24">
        <v>0</v>
      </c>
      <c r="G279" s="28">
        <v>0</v>
      </c>
      <c r="H279" s="25">
        <v>0</v>
      </c>
      <c r="I279" s="26">
        <v>1</v>
      </c>
      <c r="J279" s="28">
        <v>0</v>
      </c>
      <c r="K279" s="28">
        <v>0</v>
      </c>
      <c r="L279" s="28">
        <v>0</v>
      </c>
      <c r="M279" s="28">
        <v>1</v>
      </c>
      <c r="N279" s="28">
        <v>0</v>
      </c>
      <c r="O279" s="28">
        <v>1</v>
      </c>
      <c r="P279" s="24">
        <v>0</v>
      </c>
      <c r="Q279">
        <v>0</v>
      </c>
      <c r="R279" s="27">
        <v>0</v>
      </c>
      <c r="S279" s="26">
        <v>100</v>
      </c>
      <c r="T279">
        <v>0</v>
      </c>
      <c r="U279">
        <v>0</v>
      </c>
      <c r="V279">
        <v>0</v>
      </c>
      <c r="W279">
        <v>100</v>
      </c>
      <c r="X279">
        <v>0</v>
      </c>
      <c r="Y279">
        <v>100</v>
      </c>
    </row>
    <row r="280" spans="1:25" x14ac:dyDescent="0.2">
      <c r="A280" s="28">
        <v>2018</v>
      </c>
      <c r="B280" s="28">
        <v>8250000</v>
      </c>
      <c r="C280" s="28" t="s">
        <v>110</v>
      </c>
      <c r="D280" s="28">
        <v>1305</v>
      </c>
      <c r="E280" s="28" t="s">
        <v>511</v>
      </c>
      <c r="F280" s="24">
        <v>0</v>
      </c>
      <c r="G280" s="28">
        <v>0</v>
      </c>
      <c r="H280" s="25">
        <v>0</v>
      </c>
      <c r="I280" s="26">
        <v>2</v>
      </c>
      <c r="J280" s="28">
        <v>0</v>
      </c>
      <c r="K280" s="28">
        <v>0</v>
      </c>
      <c r="L280" s="28">
        <v>0</v>
      </c>
      <c r="M280" s="28">
        <v>2</v>
      </c>
      <c r="N280" s="28">
        <v>0</v>
      </c>
      <c r="O280" s="28">
        <v>2</v>
      </c>
      <c r="P280" s="24">
        <v>0</v>
      </c>
      <c r="Q280">
        <v>0</v>
      </c>
      <c r="R280" s="27">
        <v>0</v>
      </c>
      <c r="S280" s="26">
        <v>100</v>
      </c>
      <c r="T280">
        <v>0</v>
      </c>
      <c r="U280">
        <v>0</v>
      </c>
      <c r="V280">
        <v>0</v>
      </c>
      <c r="W280">
        <v>100</v>
      </c>
      <c r="X280">
        <v>0</v>
      </c>
      <c r="Y280">
        <v>100</v>
      </c>
    </row>
    <row r="281" spans="1:25" x14ac:dyDescent="0.2">
      <c r="A281" s="28">
        <v>2018</v>
      </c>
      <c r="B281" s="28">
        <v>8250000</v>
      </c>
      <c r="C281" s="28" t="s">
        <v>110</v>
      </c>
      <c r="D281" s="28">
        <v>2306</v>
      </c>
      <c r="E281" s="28" t="s">
        <v>518</v>
      </c>
      <c r="F281" s="24">
        <v>0</v>
      </c>
      <c r="G281" s="28">
        <v>0</v>
      </c>
      <c r="H281" s="25">
        <v>0</v>
      </c>
      <c r="I281" s="26">
        <v>26.7</v>
      </c>
      <c r="J281" s="28">
        <v>0</v>
      </c>
      <c r="K281" s="28">
        <v>0</v>
      </c>
      <c r="L281" s="28">
        <v>0</v>
      </c>
      <c r="M281" s="28">
        <v>19.7</v>
      </c>
      <c r="N281" s="28">
        <v>7</v>
      </c>
      <c r="O281" s="28">
        <v>26.7</v>
      </c>
      <c r="P281" s="24">
        <v>0</v>
      </c>
      <c r="Q281">
        <v>0</v>
      </c>
      <c r="R281" s="27">
        <v>0</v>
      </c>
      <c r="S281" s="26">
        <v>100</v>
      </c>
      <c r="T281">
        <v>0</v>
      </c>
      <c r="U281">
        <v>0</v>
      </c>
      <c r="V281">
        <v>0</v>
      </c>
      <c r="W281">
        <v>73.8</v>
      </c>
      <c r="X281">
        <v>26.2</v>
      </c>
      <c r="Y281">
        <v>100</v>
      </c>
    </row>
    <row r="282" spans="1:25" x14ac:dyDescent="0.2">
      <c r="A282" s="28">
        <v>2018</v>
      </c>
      <c r="B282" s="28">
        <v>8250000</v>
      </c>
      <c r="C282" s="28" t="s">
        <v>110</v>
      </c>
      <c r="D282" s="28">
        <v>2310</v>
      </c>
      <c r="E282" s="28" t="s">
        <v>503</v>
      </c>
      <c r="F282" s="24">
        <v>0</v>
      </c>
      <c r="G282" s="28">
        <v>0</v>
      </c>
      <c r="H282" s="25">
        <v>0</v>
      </c>
      <c r="I282" s="26">
        <v>12</v>
      </c>
      <c r="J282" s="28">
        <v>0</v>
      </c>
      <c r="K282" s="28">
        <v>0</v>
      </c>
      <c r="L282" s="28">
        <v>0</v>
      </c>
      <c r="M282" s="28">
        <v>5</v>
      </c>
      <c r="N282" s="28">
        <v>7</v>
      </c>
      <c r="O282" s="28">
        <v>12</v>
      </c>
      <c r="P282" s="24">
        <v>0</v>
      </c>
      <c r="Q282">
        <v>0</v>
      </c>
      <c r="R282" s="27">
        <v>0</v>
      </c>
      <c r="S282" s="26">
        <v>100</v>
      </c>
      <c r="T282">
        <v>0</v>
      </c>
      <c r="U282">
        <v>0</v>
      </c>
      <c r="V282">
        <v>0</v>
      </c>
      <c r="W282">
        <v>41.7</v>
      </c>
      <c r="X282">
        <v>58.3</v>
      </c>
      <c r="Y282">
        <v>100</v>
      </c>
    </row>
    <row r="283" spans="1:25" x14ac:dyDescent="0.2">
      <c r="A283" s="28">
        <v>2018</v>
      </c>
      <c r="B283" s="28">
        <v>8250000</v>
      </c>
      <c r="C283" s="28" t="s">
        <v>110</v>
      </c>
      <c r="D283" s="28">
        <v>3330</v>
      </c>
      <c r="E283" s="28" t="s">
        <v>513</v>
      </c>
      <c r="F283" s="24">
        <v>0</v>
      </c>
      <c r="G283" s="28">
        <v>0</v>
      </c>
      <c r="H283" s="25">
        <v>0</v>
      </c>
      <c r="I283" s="26">
        <v>1</v>
      </c>
      <c r="J283" s="28">
        <v>0</v>
      </c>
      <c r="K283" s="28">
        <v>0</v>
      </c>
      <c r="L283" s="28">
        <v>0</v>
      </c>
      <c r="M283" s="28">
        <v>0</v>
      </c>
      <c r="N283" s="28">
        <v>1</v>
      </c>
      <c r="O283" s="28">
        <v>1</v>
      </c>
      <c r="P283" s="24">
        <v>0</v>
      </c>
      <c r="Q283">
        <v>0</v>
      </c>
      <c r="R283" s="27">
        <v>0</v>
      </c>
      <c r="S283" s="26">
        <v>100</v>
      </c>
      <c r="T283">
        <v>0</v>
      </c>
      <c r="U283">
        <v>0</v>
      </c>
      <c r="V283">
        <v>0</v>
      </c>
      <c r="W283">
        <v>0</v>
      </c>
      <c r="X283">
        <v>100</v>
      </c>
      <c r="Y283">
        <v>100</v>
      </c>
    </row>
    <row r="284" spans="1:25" x14ac:dyDescent="0.2">
      <c r="A284" s="28">
        <v>2018</v>
      </c>
      <c r="B284" s="28">
        <v>8250000</v>
      </c>
      <c r="C284" s="28" t="s">
        <v>110</v>
      </c>
      <c r="D284" s="28">
        <v>3350</v>
      </c>
      <c r="E284" s="28" t="s">
        <v>498</v>
      </c>
      <c r="F284" s="24">
        <v>0</v>
      </c>
      <c r="G284" s="28">
        <v>0</v>
      </c>
      <c r="H284" s="25">
        <v>0</v>
      </c>
      <c r="I284" s="26">
        <v>1</v>
      </c>
      <c r="J284" s="28">
        <v>0</v>
      </c>
      <c r="K284" s="28">
        <v>0</v>
      </c>
      <c r="L284" s="28">
        <v>0</v>
      </c>
      <c r="M284" s="28">
        <v>1</v>
      </c>
      <c r="N284" s="28">
        <v>0</v>
      </c>
      <c r="O284" s="28">
        <v>1</v>
      </c>
      <c r="P284" s="24">
        <v>0</v>
      </c>
      <c r="Q284">
        <v>0</v>
      </c>
      <c r="R284" s="27">
        <v>0</v>
      </c>
      <c r="S284" s="26">
        <v>100</v>
      </c>
      <c r="T284">
        <v>0</v>
      </c>
      <c r="U284">
        <v>0</v>
      </c>
      <c r="V284">
        <v>0</v>
      </c>
      <c r="W284">
        <v>100</v>
      </c>
      <c r="X284">
        <v>0</v>
      </c>
      <c r="Y284">
        <v>100</v>
      </c>
    </row>
    <row r="285" spans="1:25" x14ac:dyDescent="0.2">
      <c r="A285" s="28">
        <v>2018</v>
      </c>
      <c r="B285" s="28">
        <v>8250000</v>
      </c>
      <c r="C285" s="28" t="s">
        <v>110</v>
      </c>
      <c r="D285" s="28">
        <v>5020</v>
      </c>
      <c r="E285" s="28" t="s">
        <v>515</v>
      </c>
      <c r="F285" s="24">
        <v>0</v>
      </c>
      <c r="G285" s="28">
        <v>0</v>
      </c>
      <c r="H285" s="25">
        <v>0</v>
      </c>
      <c r="I285" s="26">
        <v>2</v>
      </c>
      <c r="J285" s="28">
        <v>0</v>
      </c>
      <c r="K285" s="28">
        <v>0</v>
      </c>
      <c r="L285" s="28">
        <v>0</v>
      </c>
      <c r="M285" s="28">
        <v>0</v>
      </c>
      <c r="N285" s="28">
        <v>2</v>
      </c>
      <c r="O285" s="28">
        <v>2</v>
      </c>
      <c r="P285" s="24">
        <v>0</v>
      </c>
      <c r="Q285">
        <v>0</v>
      </c>
      <c r="R285" s="27">
        <v>0</v>
      </c>
      <c r="S285" s="26">
        <v>100</v>
      </c>
      <c r="T285">
        <v>0</v>
      </c>
      <c r="U285">
        <v>0</v>
      </c>
      <c r="V285">
        <v>0</v>
      </c>
      <c r="W285">
        <v>0</v>
      </c>
      <c r="X285">
        <v>100</v>
      </c>
      <c r="Y285">
        <v>100</v>
      </c>
    </row>
    <row r="286" spans="1:25" x14ac:dyDescent="0.2">
      <c r="A286" s="28">
        <v>2018</v>
      </c>
      <c r="B286" s="28">
        <v>8250000</v>
      </c>
      <c r="C286" s="28" t="s">
        <v>110</v>
      </c>
      <c r="D286" s="28">
        <v>6120</v>
      </c>
      <c r="E286" s="28" t="s">
        <v>502</v>
      </c>
      <c r="F286" s="24">
        <v>0</v>
      </c>
      <c r="G286" s="28">
        <v>0</v>
      </c>
      <c r="H286" s="25">
        <v>0</v>
      </c>
      <c r="I286" s="26">
        <v>1</v>
      </c>
      <c r="J286" s="28">
        <v>0</v>
      </c>
      <c r="K286" s="28">
        <v>0</v>
      </c>
      <c r="L286" s="28">
        <v>0</v>
      </c>
      <c r="M286" s="28">
        <v>0</v>
      </c>
      <c r="N286" s="28">
        <v>1</v>
      </c>
      <c r="O286" s="28">
        <v>1</v>
      </c>
      <c r="P286" s="24">
        <v>0</v>
      </c>
      <c r="Q286">
        <v>0</v>
      </c>
      <c r="R286" s="27">
        <v>0</v>
      </c>
      <c r="S286" s="26">
        <v>100</v>
      </c>
      <c r="T286">
        <v>0</v>
      </c>
      <c r="U286">
        <v>0</v>
      </c>
      <c r="V286">
        <v>0</v>
      </c>
      <c r="W286">
        <v>0</v>
      </c>
      <c r="X286">
        <v>100</v>
      </c>
      <c r="Y286">
        <v>100</v>
      </c>
    </row>
    <row r="287" spans="1:25" x14ac:dyDescent="0.2">
      <c r="A287" s="28">
        <v>2018</v>
      </c>
      <c r="B287" s="28">
        <v>8250000</v>
      </c>
      <c r="C287" s="28" t="s">
        <v>110</v>
      </c>
      <c r="D287" s="28">
        <v>6140</v>
      </c>
      <c r="E287" s="28" t="s">
        <v>516</v>
      </c>
      <c r="F287" s="24">
        <v>0</v>
      </c>
      <c r="G287" s="28">
        <v>0</v>
      </c>
      <c r="H287" s="25">
        <v>0</v>
      </c>
      <c r="I287" s="26">
        <v>4</v>
      </c>
      <c r="J287" s="28">
        <v>0</v>
      </c>
      <c r="K287" s="28">
        <v>0</v>
      </c>
      <c r="L287" s="28">
        <v>0</v>
      </c>
      <c r="M287" s="28">
        <v>4</v>
      </c>
      <c r="N287" s="28">
        <v>0</v>
      </c>
      <c r="O287" s="28">
        <v>4</v>
      </c>
      <c r="P287" s="24">
        <v>0</v>
      </c>
      <c r="Q287">
        <v>0</v>
      </c>
      <c r="R287" s="27">
        <v>0</v>
      </c>
      <c r="S287" s="26">
        <v>100</v>
      </c>
      <c r="T287">
        <v>0</v>
      </c>
      <c r="U287">
        <v>0</v>
      </c>
      <c r="V287">
        <v>0</v>
      </c>
      <c r="W287">
        <v>100</v>
      </c>
      <c r="X287">
        <v>0</v>
      </c>
      <c r="Y287">
        <v>100</v>
      </c>
    </row>
    <row r="288" spans="1:25" x14ac:dyDescent="0.2">
      <c r="A288" s="28">
        <v>2018</v>
      </c>
      <c r="B288" s="28">
        <v>8250000</v>
      </c>
      <c r="C288" s="28" t="s">
        <v>110</v>
      </c>
      <c r="D288" s="28">
        <v>6150</v>
      </c>
      <c r="E288" s="28" t="s">
        <v>517</v>
      </c>
      <c r="F288" s="24">
        <v>0</v>
      </c>
      <c r="G288" s="28">
        <v>0</v>
      </c>
      <c r="H288" s="25">
        <v>0</v>
      </c>
      <c r="I288" s="26">
        <v>2</v>
      </c>
      <c r="J288" s="28">
        <v>0</v>
      </c>
      <c r="K288" s="28">
        <v>0</v>
      </c>
      <c r="L288" s="28">
        <v>0</v>
      </c>
      <c r="M288" s="28">
        <v>0</v>
      </c>
      <c r="N288" s="28">
        <v>2</v>
      </c>
      <c r="O288" s="28">
        <v>2</v>
      </c>
      <c r="P288" s="24">
        <v>0</v>
      </c>
      <c r="Q288">
        <v>0</v>
      </c>
      <c r="R288" s="27">
        <v>0</v>
      </c>
      <c r="S288" s="26">
        <v>100</v>
      </c>
      <c r="T288">
        <v>0</v>
      </c>
      <c r="U288">
        <v>0</v>
      </c>
      <c r="V288">
        <v>0</v>
      </c>
      <c r="W288">
        <v>0</v>
      </c>
      <c r="X288">
        <v>100</v>
      </c>
      <c r="Y288">
        <v>100</v>
      </c>
    </row>
    <row r="289" spans="1:25" x14ac:dyDescent="0.2">
      <c r="A289">
        <v>2019</v>
      </c>
      <c r="B289">
        <v>8250000</v>
      </c>
      <c r="C289" t="s">
        <v>110</v>
      </c>
      <c r="D289">
        <v>1320</v>
      </c>
      <c r="E289" t="s">
        <v>512</v>
      </c>
      <c r="F289" s="24">
        <v>0</v>
      </c>
      <c r="G289">
        <v>0</v>
      </c>
      <c r="H289" s="25">
        <v>1</v>
      </c>
      <c r="I289" s="26">
        <v>8</v>
      </c>
      <c r="J289">
        <v>0</v>
      </c>
      <c r="K289">
        <v>0</v>
      </c>
      <c r="L289">
        <v>0</v>
      </c>
      <c r="M289">
        <v>7</v>
      </c>
      <c r="N289">
        <v>2</v>
      </c>
      <c r="O289">
        <v>9</v>
      </c>
      <c r="P289" s="24">
        <v>0</v>
      </c>
      <c r="Q289">
        <v>0</v>
      </c>
      <c r="R289" s="27">
        <v>11.1</v>
      </c>
      <c r="S289" s="26">
        <v>88.9</v>
      </c>
      <c r="T289">
        <v>0</v>
      </c>
      <c r="U289">
        <v>0</v>
      </c>
      <c r="V289">
        <v>0</v>
      </c>
      <c r="W289">
        <v>77.8</v>
      </c>
      <c r="X289">
        <v>22.2</v>
      </c>
      <c r="Y289">
        <v>100</v>
      </c>
    </row>
    <row r="290" spans="1:25" x14ac:dyDescent="0.2">
      <c r="A290">
        <v>2019</v>
      </c>
      <c r="B290">
        <v>8250000</v>
      </c>
      <c r="C290" t="s">
        <v>110</v>
      </c>
      <c r="D290">
        <v>1211</v>
      </c>
      <c r="E290" t="s">
        <v>496</v>
      </c>
      <c r="F290" s="24">
        <v>0</v>
      </c>
      <c r="G290">
        <v>0</v>
      </c>
      <c r="H290" s="25">
        <v>0</v>
      </c>
      <c r="I290" s="26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 s="24">
        <v>0</v>
      </c>
      <c r="Q290">
        <v>0</v>
      </c>
      <c r="R290" s="27">
        <v>0</v>
      </c>
      <c r="S290" s="26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</row>
    <row r="291" spans="1:25" x14ac:dyDescent="0.2">
      <c r="A291">
        <v>2019</v>
      </c>
      <c r="B291">
        <v>8250000</v>
      </c>
      <c r="C291" t="s">
        <v>110</v>
      </c>
      <c r="D291">
        <v>1216</v>
      </c>
      <c r="E291" t="s">
        <v>500</v>
      </c>
      <c r="F291" s="24">
        <v>0</v>
      </c>
      <c r="G291">
        <v>0</v>
      </c>
      <c r="H291" s="25">
        <v>0</v>
      </c>
      <c r="I291" s="26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 s="24">
        <v>0</v>
      </c>
      <c r="Q291">
        <v>0</v>
      </c>
      <c r="R291" s="27">
        <v>0</v>
      </c>
      <c r="S291" s="26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</row>
    <row r="292" spans="1:25" x14ac:dyDescent="0.2">
      <c r="A292" s="28">
        <v>2019</v>
      </c>
      <c r="B292" s="28">
        <v>8250000</v>
      </c>
      <c r="C292" s="28" t="s">
        <v>110</v>
      </c>
      <c r="D292" s="28">
        <v>1200</v>
      </c>
      <c r="E292" s="28" t="s">
        <v>504</v>
      </c>
      <c r="F292" s="24">
        <v>0</v>
      </c>
      <c r="G292" s="28">
        <v>0</v>
      </c>
      <c r="H292" s="25">
        <v>0</v>
      </c>
      <c r="I292" s="26">
        <v>1</v>
      </c>
      <c r="J292" s="28">
        <v>0</v>
      </c>
      <c r="K292" s="28">
        <v>0</v>
      </c>
      <c r="L292" s="28">
        <v>0</v>
      </c>
      <c r="M292" s="28">
        <v>1</v>
      </c>
      <c r="N292" s="28">
        <v>0</v>
      </c>
      <c r="O292" s="28">
        <v>1</v>
      </c>
      <c r="P292" s="24">
        <v>0</v>
      </c>
      <c r="Q292">
        <v>0</v>
      </c>
      <c r="R292" s="27">
        <v>0</v>
      </c>
      <c r="S292" s="26">
        <v>100</v>
      </c>
      <c r="T292">
        <v>0</v>
      </c>
      <c r="U292">
        <v>0</v>
      </c>
      <c r="V292">
        <v>0</v>
      </c>
      <c r="W292">
        <v>100</v>
      </c>
      <c r="X292">
        <v>0</v>
      </c>
      <c r="Y292">
        <v>100</v>
      </c>
    </row>
    <row r="293" spans="1:25" x14ac:dyDescent="0.2">
      <c r="A293" s="28">
        <v>2019</v>
      </c>
      <c r="B293" s="28">
        <v>8250000</v>
      </c>
      <c r="C293" s="28" t="s">
        <v>110</v>
      </c>
      <c r="D293" s="28">
        <v>1202</v>
      </c>
      <c r="E293" s="28" t="s">
        <v>505</v>
      </c>
      <c r="F293" s="24">
        <v>0</v>
      </c>
      <c r="G293" s="28">
        <v>0</v>
      </c>
      <c r="H293" s="25">
        <v>0</v>
      </c>
      <c r="I293" s="26">
        <v>1</v>
      </c>
      <c r="J293" s="28">
        <v>0</v>
      </c>
      <c r="K293" s="28">
        <v>0</v>
      </c>
      <c r="L293" s="28">
        <v>0</v>
      </c>
      <c r="M293" s="28">
        <v>1</v>
      </c>
      <c r="N293" s="28">
        <v>0</v>
      </c>
      <c r="O293" s="28">
        <v>1</v>
      </c>
      <c r="P293" s="24">
        <v>0</v>
      </c>
      <c r="Q293">
        <v>0</v>
      </c>
      <c r="R293" s="27">
        <v>0</v>
      </c>
      <c r="S293" s="26">
        <v>100</v>
      </c>
      <c r="T293">
        <v>0</v>
      </c>
      <c r="U293">
        <v>0</v>
      </c>
      <c r="V293">
        <v>0</v>
      </c>
      <c r="W293">
        <v>100</v>
      </c>
      <c r="X293">
        <v>0</v>
      </c>
      <c r="Y293">
        <v>100</v>
      </c>
    </row>
    <row r="294" spans="1:25" x14ac:dyDescent="0.2">
      <c r="A294" s="28">
        <v>2019</v>
      </c>
      <c r="B294" s="28">
        <v>8250000</v>
      </c>
      <c r="C294" s="28" t="s">
        <v>110</v>
      </c>
      <c r="D294" s="28">
        <v>1210</v>
      </c>
      <c r="E294" s="28" t="s">
        <v>497</v>
      </c>
      <c r="F294" s="24">
        <v>0</v>
      </c>
      <c r="G294" s="28">
        <v>0</v>
      </c>
      <c r="H294" s="25">
        <v>0</v>
      </c>
      <c r="I294" s="26">
        <v>1</v>
      </c>
      <c r="J294" s="28">
        <v>0</v>
      </c>
      <c r="K294" s="28">
        <v>0</v>
      </c>
      <c r="L294" s="28">
        <v>0</v>
      </c>
      <c r="M294" s="28">
        <v>0</v>
      </c>
      <c r="N294" s="28">
        <v>1</v>
      </c>
      <c r="O294" s="28">
        <v>1</v>
      </c>
      <c r="P294" s="24">
        <v>0</v>
      </c>
      <c r="Q294">
        <v>0</v>
      </c>
      <c r="R294" s="27">
        <v>0</v>
      </c>
      <c r="S294" s="26">
        <v>100</v>
      </c>
      <c r="T294">
        <v>0</v>
      </c>
      <c r="U294">
        <v>0</v>
      </c>
      <c r="V294">
        <v>0</v>
      </c>
      <c r="W294">
        <v>0</v>
      </c>
      <c r="X294">
        <v>100</v>
      </c>
      <c r="Y294">
        <v>100</v>
      </c>
    </row>
    <row r="295" spans="1:25" x14ac:dyDescent="0.2">
      <c r="A295" s="28">
        <v>2019</v>
      </c>
      <c r="B295" s="28">
        <v>8250000</v>
      </c>
      <c r="C295" s="28" t="s">
        <v>110</v>
      </c>
      <c r="D295" s="28">
        <v>1212</v>
      </c>
      <c r="E295" s="28" t="s">
        <v>506</v>
      </c>
      <c r="F295" s="24">
        <v>0</v>
      </c>
      <c r="G295" s="28">
        <v>0</v>
      </c>
      <c r="H295" s="25">
        <v>0</v>
      </c>
      <c r="I295" s="26">
        <v>1</v>
      </c>
      <c r="J295" s="28">
        <v>0</v>
      </c>
      <c r="K295" s="28">
        <v>0</v>
      </c>
      <c r="L295" s="28">
        <v>0</v>
      </c>
      <c r="M295" s="28">
        <v>0</v>
      </c>
      <c r="N295" s="28">
        <v>1</v>
      </c>
      <c r="O295" s="28">
        <v>1</v>
      </c>
      <c r="P295" s="24">
        <v>0</v>
      </c>
      <c r="Q295">
        <v>0</v>
      </c>
      <c r="R295" s="27">
        <v>0</v>
      </c>
      <c r="S295" s="26">
        <v>100</v>
      </c>
      <c r="T295">
        <v>0</v>
      </c>
      <c r="U295">
        <v>0</v>
      </c>
      <c r="V295">
        <v>0</v>
      </c>
      <c r="W295">
        <v>0</v>
      </c>
      <c r="X295">
        <v>100</v>
      </c>
      <c r="Y295">
        <v>100</v>
      </c>
    </row>
    <row r="296" spans="1:25" x14ac:dyDescent="0.2">
      <c r="A296" s="28">
        <v>2019</v>
      </c>
      <c r="B296" s="28">
        <v>8250000</v>
      </c>
      <c r="C296" s="28" t="s">
        <v>110</v>
      </c>
      <c r="D296" s="28">
        <v>1215</v>
      </c>
      <c r="E296" s="28" t="s">
        <v>499</v>
      </c>
      <c r="F296" s="24">
        <v>0</v>
      </c>
      <c r="G296" s="28">
        <v>0</v>
      </c>
      <c r="H296" s="25">
        <v>0</v>
      </c>
      <c r="I296" s="26">
        <v>1</v>
      </c>
      <c r="J296" s="28">
        <v>0</v>
      </c>
      <c r="K296" s="28">
        <v>0</v>
      </c>
      <c r="L296" s="28">
        <v>0</v>
      </c>
      <c r="M296" s="28">
        <v>1</v>
      </c>
      <c r="N296" s="28">
        <v>0</v>
      </c>
      <c r="O296" s="28">
        <v>1</v>
      </c>
      <c r="P296" s="24">
        <v>0</v>
      </c>
      <c r="Q296">
        <v>0</v>
      </c>
      <c r="R296" s="27">
        <v>0</v>
      </c>
      <c r="S296" s="26">
        <v>100</v>
      </c>
      <c r="T296">
        <v>0</v>
      </c>
      <c r="U296">
        <v>0</v>
      </c>
      <c r="V296">
        <v>0</v>
      </c>
      <c r="W296">
        <v>100</v>
      </c>
      <c r="X296">
        <v>0</v>
      </c>
      <c r="Y296">
        <v>100</v>
      </c>
    </row>
    <row r="297" spans="1:25" x14ac:dyDescent="0.2">
      <c r="A297" s="28">
        <v>2019</v>
      </c>
      <c r="B297" s="28">
        <v>8250000</v>
      </c>
      <c r="C297" s="28" t="s">
        <v>110</v>
      </c>
      <c r="D297" s="28">
        <v>1217</v>
      </c>
      <c r="E297" s="28" t="s">
        <v>507</v>
      </c>
      <c r="F297" s="24">
        <v>0</v>
      </c>
      <c r="G297" s="28">
        <v>0</v>
      </c>
      <c r="H297" s="25">
        <v>0</v>
      </c>
      <c r="I297" s="26">
        <v>0.8</v>
      </c>
      <c r="J297" s="28">
        <v>0</v>
      </c>
      <c r="K297" s="28">
        <v>0</v>
      </c>
      <c r="L297" s="28">
        <v>0</v>
      </c>
      <c r="M297" s="28">
        <v>0</v>
      </c>
      <c r="N297" s="28">
        <v>0.8</v>
      </c>
      <c r="O297" s="28">
        <v>0.8</v>
      </c>
      <c r="P297" s="24">
        <v>0</v>
      </c>
      <c r="Q297">
        <v>0</v>
      </c>
      <c r="R297" s="27">
        <v>0</v>
      </c>
      <c r="S297" s="26">
        <v>100</v>
      </c>
      <c r="T297">
        <v>0</v>
      </c>
      <c r="U297">
        <v>0</v>
      </c>
      <c r="V297">
        <v>0</v>
      </c>
      <c r="W297">
        <v>0</v>
      </c>
      <c r="X297">
        <v>100</v>
      </c>
      <c r="Y297">
        <v>100</v>
      </c>
    </row>
    <row r="298" spans="1:25" x14ac:dyDescent="0.2">
      <c r="A298" s="28">
        <v>2019</v>
      </c>
      <c r="B298" s="28">
        <v>8250000</v>
      </c>
      <c r="C298" s="28" t="s">
        <v>110</v>
      </c>
      <c r="D298" s="28">
        <v>1219</v>
      </c>
      <c r="E298" s="28" t="s">
        <v>508</v>
      </c>
      <c r="F298" s="24">
        <v>0</v>
      </c>
      <c r="G298" s="28">
        <v>0</v>
      </c>
      <c r="H298" s="25">
        <v>0</v>
      </c>
      <c r="I298" s="26">
        <v>0.8</v>
      </c>
      <c r="J298" s="28">
        <v>0</v>
      </c>
      <c r="K298" s="28">
        <v>0</v>
      </c>
      <c r="L298" s="28">
        <v>0</v>
      </c>
      <c r="M298" s="28">
        <v>0.8</v>
      </c>
      <c r="N298" s="28">
        <v>0</v>
      </c>
      <c r="O298" s="28">
        <v>0.8</v>
      </c>
      <c r="P298" s="24">
        <v>0</v>
      </c>
      <c r="Q298">
        <v>0</v>
      </c>
      <c r="R298" s="27">
        <v>0</v>
      </c>
      <c r="S298" s="26">
        <v>100</v>
      </c>
      <c r="T298">
        <v>0</v>
      </c>
      <c r="U298">
        <v>0</v>
      </c>
      <c r="V298">
        <v>0</v>
      </c>
      <c r="W298">
        <v>100</v>
      </c>
      <c r="X298">
        <v>0</v>
      </c>
      <c r="Y298">
        <v>100</v>
      </c>
    </row>
    <row r="299" spans="1:25" x14ac:dyDescent="0.2">
      <c r="A299" s="28">
        <v>2019</v>
      </c>
      <c r="B299" s="28">
        <v>8250000</v>
      </c>
      <c r="C299" s="28" t="s">
        <v>110</v>
      </c>
      <c r="D299" s="28">
        <v>1221</v>
      </c>
      <c r="E299" s="28" t="s">
        <v>509</v>
      </c>
      <c r="F299" s="24">
        <v>0</v>
      </c>
      <c r="G299" s="28">
        <v>0</v>
      </c>
      <c r="H299" s="25">
        <v>0</v>
      </c>
      <c r="I299" s="26">
        <v>1</v>
      </c>
      <c r="J299" s="28">
        <v>0</v>
      </c>
      <c r="K299" s="28">
        <v>0</v>
      </c>
      <c r="L299" s="28">
        <v>0</v>
      </c>
      <c r="M299" s="28">
        <v>1</v>
      </c>
      <c r="N299" s="28">
        <v>0</v>
      </c>
      <c r="O299" s="28">
        <v>1</v>
      </c>
      <c r="P299" s="24">
        <v>0</v>
      </c>
      <c r="Q299">
        <v>0</v>
      </c>
      <c r="R299" s="27">
        <v>0</v>
      </c>
      <c r="S299" s="26">
        <v>100</v>
      </c>
      <c r="T299">
        <v>0</v>
      </c>
      <c r="U299">
        <v>0</v>
      </c>
      <c r="V299">
        <v>0</v>
      </c>
      <c r="W299">
        <v>100</v>
      </c>
      <c r="X299">
        <v>0</v>
      </c>
      <c r="Y299">
        <v>100</v>
      </c>
    </row>
    <row r="300" spans="1:25" x14ac:dyDescent="0.2">
      <c r="A300" s="28">
        <v>2019</v>
      </c>
      <c r="B300" s="28">
        <v>8250000</v>
      </c>
      <c r="C300" s="28" t="s">
        <v>110</v>
      </c>
      <c r="D300" s="28">
        <v>1223</v>
      </c>
      <c r="E300" s="28" t="s">
        <v>510</v>
      </c>
      <c r="F300" s="24">
        <v>0</v>
      </c>
      <c r="G300" s="28">
        <v>0</v>
      </c>
      <c r="H300" s="25">
        <v>0</v>
      </c>
      <c r="I300" s="26">
        <v>1</v>
      </c>
      <c r="J300" s="28">
        <v>0</v>
      </c>
      <c r="K300" s="28">
        <v>0</v>
      </c>
      <c r="L300" s="28">
        <v>0</v>
      </c>
      <c r="M300" s="28">
        <v>0</v>
      </c>
      <c r="N300" s="28">
        <v>1</v>
      </c>
      <c r="O300" s="28">
        <v>1</v>
      </c>
      <c r="P300" s="24">
        <v>0</v>
      </c>
      <c r="Q300">
        <v>0</v>
      </c>
      <c r="R300" s="27">
        <v>0</v>
      </c>
      <c r="S300" s="26">
        <v>100</v>
      </c>
      <c r="T300">
        <v>0</v>
      </c>
      <c r="U300">
        <v>0</v>
      </c>
      <c r="V300">
        <v>0</v>
      </c>
      <c r="W300">
        <v>0</v>
      </c>
      <c r="X300">
        <v>100</v>
      </c>
      <c r="Y300">
        <v>100</v>
      </c>
    </row>
    <row r="301" spans="1:25" x14ac:dyDescent="0.2">
      <c r="A301" s="28">
        <v>2019</v>
      </c>
      <c r="B301" s="28">
        <v>8250000</v>
      </c>
      <c r="C301" s="28" t="s">
        <v>110</v>
      </c>
      <c r="D301" s="28">
        <v>1224</v>
      </c>
      <c r="E301" s="28" t="s">
        <v>501</v>
      </c>
      <c r="F301" s="24">
        <v>0</v>
      </c>
      <c r="G301" s="28">
        <v>0</v>
      </c>
      <c r="H301" s="25">
        <v>0</v>
      </c>
      <c r="I301" s="26">
        <v>1</v>
      </c>
      <c r="J301" s="28">
        <v>0</v>
      </c>
      <c r="K301" s="28">
        <v>0</v>
      </c>
      <c r="L301" s="28">
        <v>0</v>
      </c>
      <c r="M301" s="28">
        <v>1</v>
      </c>
      <c r="N301" s="28">
        <v>0</v>
      </c>
      <c r="O301" s="28">
        <v>1</v>
      </c>
      <c r="P301" s="24">
        <v>0</v>
      </c>
      <c r="Q301">
        <v>0</v>
      </c>
      <c r="R301" s="27">
        <v>0</v>
      </c>
      <c r="S301" s="26">
        <v>100</v>
      </c>
      <c r="T301">
        <v>0</v>
      </c>
      <c r="U301">
        <v>0</v>
      </c>
      <c r="V301">
        <v>0</v>
      </c>
      <c r="W301">
        <v>100</v>
      </c>
      <c r="X301">
        <v>0</v>
      </c>
      <c r="Y301">
        <v>100</v>
      </c>
    </row>
    <row r="302" spans="1:25" x14ac:dyDescent="0.2">
      <c r="A302" s="28">
        <v>2019</v>
      </c>
      <c r="B302" s="28">
        <v>8250000</v>
      </c>
      <c r="C302" s="28" t="s">
        <v>110</v>
      </c>
      <c r="D302" s="28">
        <v>1305</v>
      </c>
      <c r="E302" s="28" t="s">
        <v>511</v>
      </c>
      <c r="F302" s="24">
        <v>0</v>
      </c>
      <c r="G302" s="28">
        <v>0</v>
      </c>
      <c r="H302" s="25">
        <v>0</v>
      </c>
      <c r="I302" s="26">
        <v>2</v>
      </c>
      <c r="J302" s="28">
        <v>0</v>
      </c>
      <c r="K302" s="28">
        <v>0</v>
      </c>
      <c r="L302" s="28">
        <v>0</v>
      </c>
      <c r="M302" s="28">
        <v>2</v>
      </c>
      <c r="N302" s="28">
        <v>0</v>
      </c>
      <c r="O302" s="28">
        <v>2</v>
      </c>
      <c r="P302" s="24">
        <v>0</v>
      </c>
      <c r="Q302">
        <v>0</v>
      </c>
      <c r="R302" s="27">
        <v>0</v>
      </c>
      <c r="S302" s="26">
        <v>100</v>
      </c>
      <c r="T302">
        <v>0</v>
      </c>
      <c r="U302">
        <v>0</v>
      </c>
      <c r="V302">
        <v>0</v>
      </c>
      <c r="W302">
        <v>100</v>
      </c>
      <c r="X302">
        <v>0</v>
      </c>
      <c r="Y302">
        <v>100</v>
      </c>
    </row>
    <row r="303" spans="1:25" x14ac:dyDescent="0.2">
      <c r="A303" s="28">
        <v>2019</v>
      </c>
      <c r="B303" s="28">
        <v>8250000</v>
      </c>
      <c r="C303" s="28" t="s">
        <v>110</v>
      </c>
      <c r="D303" s="28">
        <v>2306</v>
      </c>
      <c r="E303" s="28" t="s">
        <v>518</v>
      </c>
      <c r="F303" s="24">
        <v>0</v>
      </c>
      <c r="G303" s="28">
        <v>0</v>
      </c>
      <c r="H303" s="25">
        <v>0</v>
      </c>
      <c r="I303" s="26">
        <v>19.600000000000001</v>
      </c>
      <c r="J303" s="28">
        <v>0</v>
      </c>
      <c r="K303" s="28">
        <v>0</v>
      </c>
      <c r="L303" s="28">
        <v>0</v>
      </c>
      <c r="M303" s="28">
        <v>14.6</v>
      </c>
      <c r="N303" s="28">
        <v>5</v>
      </c>
      <c r="O303" s="28">
        <v>19.600000000000001</v>
      </c>
      <c r="P303" s="24">
        <v>0</v>
      </c>
      <c r="Q303">
        <v>0</v>
      </c>
      <c r="R303" s="27">
        <v>0</v>
      </c>
      <c r="S303" s="26">
        <v>100</v>
      </c>
      <c r="T303">
        <v>0</v>
      </c>
      <c r="U303">
        <v>0</v>
      </c>
      <c r="V303">
        <v>0</v>
      </c>
      <c r="W303">
        <v>74.5</v>
      </c>
      <c r="X303">
        <v>25.5</v>
      </c>
      <c r="Y303">
        <v>100</v>
      </c>
    </row>
    <row r="304" spans="1:25" x14ac:dyDescent="0.2">
      <c r="A304" s="28">
        <v>2019</v>
      </c>
      <c r="B304" s="28">
        <v>8250000</v>
      </c>
      <c r="C304" s="28" t="s">
        <v>110</v>
      </c>
      <c r="D304" s="28">
        <v>2310</v>
      </c>
      <c r="E304" s="28" t="s">
        <v>503</v>
      </c>
      <c r="F304" s="24">
        <v>0</v>
      </c>
      <c r="G304" s="28">
        <v>0</v>
      </c>
      <c r="H304" s="25">
        <v>0</v>
      </c>
      <c r="I304" s="26">
        <v>10</v>
      </c>
      <c r="J304" s="28">
        <v>0</v>
      </c>
      <c r="K304" s="28">
        <v>0</v>
      </c>
      <c r="L304" s="28">
        <v>0</v>
      </c>
      <c r="M304" s="28">
        <v>4</v>
      </c>
      <c r="N304" s="28">
        <v>6</v>
      </c>
      <c r="O304" s="28">
        <v>10</v>
      </c>
      <c r="P304" s="24">
        <v>0</v>
      </c>
      <c r="Q304">
        <v>0</v>
      </c>
      <c r="R304" s="27">
        <v>0</v>
      </c>
      <c r="S304" s="26">
        <v>100</v>
      </c>
      <c r="T304">
        <v>0</v>
      </c>
      <c r="U304">
        <v>0</v>
      </c>
      <c r="V304">
        <v>0</v>
      </c>
      <c r="W304">
        <v>40</v>
      </c>
      <c r="X304">
        <v>60</v>
      </c>
      <c r="Y304">
        <v>100</v>
      </c>
    </row>
    <row r="305" spans="1:25" x14ac:dyDescent="0.2">
      <c r="A305" s="28">
        <v>2019</v>
      </c>
      <c r="B305" s="28">
        <v>8250000</v>
      </c>
      <c r="C305" s="28" t="s">
        <v>110</v>
      </c>
      <c r="D305" s="28">
        <v>3330</v>
      </c>
      <c r="E305" s="28" t="s">
        <v>513</v>
      </c>
      <c r="F305" s="24">
        <v>0</v>
      </c>
      <c r="G305" s="28">
        <v>0</v>
      </c>
      <c r="H305" s="25">
        <v>0</v>
      </c>
      <c r="I305" s="26">
        <v>1</v>
      </c>
      <c r="J305" s="28">
        <v>0</v>
      </c>
      <c r="K305" s="28">
        <v>0</v>
      </c>
      <c r="L305" s="28">
        <v>0</v>
      </c>
      <c r="M305" s="28">
        <v>0</v>
      </c>
      <c r="N305" s="28">
        <v>1</v>
      </c>
      <c r="O305" s="28">
        <v>1</v>
      </c>
      <c r="P305" s="24">
        <v>0</v>
      </c>
      <c r="Q305">
        <v>0</v>
      </c>
      <c r="R305" s="27">
        <v>0</v>
      </c>
      <c r="S305" s="26">
        <v>100</v>
      </c>
      <c r="T305">
        <v>0</v>
      </c>
      <c r="U305">
        <v>0</v>
      </c>
      <c r="V305">
        <v>0</v>
      </c>
      <c r="W305">
        <v>0</v>
      </c>
      <c r="X305">
        <v>100</v>
      </c>
      <c r="Y305">
        <v>100</v>
      </c>
    </row>
    <row r="306" spans="1:25" x14ac:dyDescent="0.2">
      <c r="A306" s="28">
        <v>2019</v>
      </c>
      <c r="B306" s="28">
        <v>8250000</v>
      </c>
      <c r="C306" s="28" t="s">
        <v>110</v>
      </c>
      <c r="D306" s="28">
        <v>3350</v>
      </c>
      <c r="E306" s="28" t="s">
        <v>498</v>
      </c>
      <c r="F306" s="24">
        <v>0</v>
      </c>
      <c r="G306" s="28">
        <v>0</v>
      </c>
      <c r="H306" s="25">
        <v>0</v>
      </c>
      <c r="I306" s="26">
        <v>1</v>
      </c>
      <c r="J306" s="28">
        <v>0</v>
      </c>
      <c r="K306" s="28">
        <v>0</v>
      </c>
      <c r="L306" s="28">
        <v>0</v>
      </c>
      <c r="M306" s="28">
        <v>1</v>
      </c>
      <c r="N306" s="28">
        <v>0</v>
      </c>
      <c r="O306" s="28">
        <v>1</v>
      </c>
      <c r="P306" s="24">
        <v>0</v>
      </c>
      <c r="Q306">
        <v>0</v>
      </c>
      <c r="R306" s="27">
        <v>0</v>
      </c>
      <c r="S306" s="26">
        <v>100</v>
      </c>
      <c r="T306">
        <v>0</v>
      </c>
      <c r="U306">
        <v>0</v>
      </c>
      <c r="V306">
        <v>0</v>
      </c>
      <c r="W306">
        <v>100</v>
      </c>
      <c r="X306">
        <v>0</v>
      </c>
      <c r="Y306">
        <v>100</v>
      </c>
    </row>
    <row r="307" spans="1:25" x14ac:dyDescent="0.2">
      <c r="A307" s="28">
        <v>2019</v>
      </c>
      <c r="B307" s="28">
        <v>8250000</v>
      </c>
      <c r="C307" s="28" t="s">
        <v>110</v>
      </c>
      <c r="D307" s="28">
        <v>3360</v>
      </c>
      <c r="E307" s="28" t="s">
        <v>514</v>
      </c>
      <c r="F307" s="24">
        <v>0</v>
      </c>
      <c r="G307" s="28">
        <v>0</v>
      </c>
      <c r="H307" s="25">
        <v>0</v>
      </c>
      <c r="I307" s="26">
        <v>1</v>
      </c>
      <c r="J307" s="28">
        <v>0</v>
      </c>
      <c r="K307" s="28">
        <v>0</v>
      </c>
      <c r="L307" s="28">
        <v>0</v>
      </c>
      <c r="M307" s="28">
        <v>1</v>
      </c>
      <c r="N307" s="28">
        <v>0</v>
      </c>
      <c r="O307" s="28">
        <v>1</v>
      </c>
      <c r="P307" s="24">
        <v>0</v>
      </c>
      <c r="Q307">
        <v>0</v>
      </c>
      <c r="R307" s="27">
        <v>0</v>
      </c>
      <c r="S307" s="26">
        <v>100</v>
      </c>
      <c r="T307">
        <v>0</v>
      </c>
      <c r="U307">
        <v>0</v>
      </c>
      <c r="V307">
        <v>0</v>
      </c>
      <c r="W307">
        <v>100</v>
      </c>
      <c r="X307">
        <v>0</v>
      </c>
      <c r="Y307">
        <v>100</v>
      </c>
    </row>
    <row r="308" spans="1:25" x14ac:dyDescent="0.2">
      <c r="A308" s="28">
        <v>2019</v>
      </c>
      <c r="B308" s="28">
        <v>8250000</v>
      </c>
      <c r="C308" s="28" t="s">
        <v>110</v>
      </c>
      <c r="D308" s="28">
        <v>4100</v>
      </c>
      <c r="E308" s="28" t="s">
        <v>495</v>
      </c>
      <c r="F308" s="24">
        <v>0</v>
      </c>
      <c r="G308" s="28">
        <v>0</v>
      </c>
      <c r="H308" s="25">
        <v>0</v>
      </c>
      <c r="I308" s="26">
        <v>16</v>
      </c>
      <c r="J308" s="28">
        <v>0</v>
      </c>
      <c r="K308" s="28">
        <v>0</v>
      </c>
      <c r="L308" s="28">
        <v>0</v>
      </c>
      <c r="M308" s="28">
        <v>7</v>
      </c>
      <c r="N308" s="28">
        <v>9</v>
      </c>
      <c r="O308" s="28">
        <v>16</v>
      </c>
      <c r="P308" s="24">
        <v>0</v>
      </c>
      <c r="Q308">
        <v>0</v>
      </c>
      <c r="R308" s="27">
        <v>0</v>
      </c>
      <c r="S308" s="26">
        <v>100</v>
      </c>
      <c r="T308">
        <v>0</v>
      </c>
      <c r="U308">
        <v>0</v>
      </c>
      <c r="V308">
        <v>0</v>
      </c>
      <c r="W308">
        <v>43.8</v>
      </c>
      <c r="X308">
        <v>56.3</v>
      </c>
      <c r="Y308">
        <v>100</v>
      </c>
    </row>
    <row r="309" spans="1:25" x14ac:dyDescent="0.2">
      <c r="A309" s="28">
        <v>2019</v>
      </c>
      <c r="B309" s="28">
        <v>8250000</v>
      </c>
      <c r="C309" s="28" t="s">
        <v>110</v>
      </c>
      <c r="D309" s="28">
        <v>5020</v>
      </c>
      <c r="E309" s="28" t="s">
        <v>515</v>
      </c>
      <c r="F309" s="24">
        <v>0</v>
      </c>
      <c r="G309" s="28">
        <v>0</v>
      </c>
      <c r="H309" s="25">
        <v>0</v>
      </c>
      <c r="I309" s="26">
        <v>3</v>
      </c>
      <c r="J309" s="28">
        <v>0</v>
      </c>
      <c r="K309" s="28">
        <v>0</v>
      </c>
      <c r="L309" s="28">
        <v>0</v>
      </c>
      <c r="M309" s="28">
        <v>0</v>
      </c>
      <c r="N309" s="28">
        <v>3</v>
      </c>
      <c r="O309" s="28">
        <v>3</v>
      </c>
      <c r="P309" s="24">
        <v>0</v>
      </c>
      <c r="Q309">
        <v>0</v>
      </c>
      <c r="R309" s="27">
        <v>0</v>
      </c>
      <c r="S309" s="26">
        <v>100</v>
      </c>
      <c r="T309">
        <v>0</v>
      </c>
      <c r="U309">
        <v>0</v>
      </c>
      <c r="V309">
        <v>0</v>
      </c>
      <c r="W309">
        <v>0</v>
      </c>
      <c r="X309">
        <v>100</v>
      </c>
      <c r="Y309">
        <v>100</v>
      </c>
    </row>
    <row r="310" spans="1:25" x14ac:dyDescent="0.2">
      <c r="A310" s="28">
        <v>2019</v>
      </c>
      <c r="B310" s="28">
        <v>8250000</v>
      </c>
      <c r="C310" s="28" t="s">
        <v>110</v>
      </c>
      <c r="D310" s="28">
        <v>6120</v>
      </c>
      <c r="E310" s="28" t="s">
        <v>502</v>
      </c>
      <c r="F310" s="24">
        <v>0</v>
      </c>
      <c r="G310" s="28">
        <v>0</v>
      </c>
      <c r="H310" s="25">
        <v>0</v>
      </c>
      <c r="I310" s="26">
        <v>1</v>
      </c>
      <c r="J310" s="28">
        <v>0</v>
      </c>
      <c r="K310" s="28">
        <v>0</v>
      </c>
      <c r="L310" s="28">
        <v>0</v>
      </c>
      <c r="M310" s="28">
        <v>0</v>
      </c>
      <c r="N310" s="28">
        <v>1</v>
      </c>
      <c r="O310" s="28">
        <v>1</v>
      </c>
      <c r="P310" s="24">
        <v>0</v>
      </c>
      <c r="Q310">
        <v>0</v>
      </c>
      <c r="R310" s="27">
        <v>0</v>
      </c>
      <c r="S310" s="26">
        <v>100</v>
      </c>
      <c r="T310">
        <v>0</v>
      </c>
      <c r="U310">
        <v>0</v>
      </c>
      <c r="V310">
        <v>0</v>
      </c>
      <c r="W310">
        <v>0</v>
      </c>
      <c r="X310">
        <v>100</v>
      </c>
      <c r="Y310">
        <v>100</v>
      </c>
    </row>
    <row r="311" spans="1:25" x14ac:dyDescent="0.2">
      <c r="A311" s="28">
        <v>2019</v>
      </c>
      <c r="B311" s="28">
        <v>8250000</v>
      </c>
      <c r="C311" s="28" t="s">
        <v>110</v>
      </c>
      <c r="D311" s="28">
        <v>6140</v>
      </c>
      <c r="E311" s="28" t="s">
        <v>516</v>
      </c>
      <c r="F311" s="24">
        <v>0</v>
      </c>
      <c r="G311" s="28">
        <v>0</v>
      </c>
      <c r="H311" s="25">
        <v>0</v>
      </c>
      <c r="I311" s="26">
        <v>4</v>
      </c>
      <c r="J311" s="28">
        <v>0</v>
      </c>
      <c r="K311" s="28">
        <v>0</v>
      </c>
      <c r="L311" s="28">
        <v>0</v>
      </c>
      <c r="M311" s="28">
        <v>4</v>
      </c>
      <c r="N311" s="28">
        <v>0</v>
      </c>
      <c r="O311" s="28">
        <v>4</v>
      </c>
      <c r="P311" s="24">
        <v>0</v>
      </c>
      <c r="Q311">
        <v>0</v>
      </c>
      <c r="R311" s="27">
        <v>0</v>
      </c>
      <c r="S311" s="26">
        <v>100</v>
      </c>
      <c r="T311">
        <v>0</v>
      </c>
      <c r="U311">
        <v>0</v>
      </c>
      <c r="V311">
        <v>0</v>
      </c>
      <c r="W311">
        <v>100</v>
      </c>
      <c r="X311">
        <v>0</v>
      </c>
      <c r="Y311">
        <v>100</v>
      </c>
    </row>
    <row r="312" spans="1:25" x14ac:dyDescent="0.2">
      <c r="A312" s="28">
        <v>2019</v>
      </c>
      <c r="B312" s="28">
        <v>8250000</v>
      </c>
      <c r="C312" s="28" t="s">
        <v>110</v>
      </c>
      <c r="D312" s="28">
        <v>6150</v>
      </c>
      <c r="E312" s="28" t="s">
        <v>517</v>
      </c>
      <c r="F312" s="24">
        <v>0</v>
      </c>
      <c r="G312" s="28">
        <v>0</v>
      </c>
      <c r="H312" s="25">
        <v>0</v>
      </c>
      <c r="I312" s="26">
        <v>2</v>
      </c>
      <c r="J312" s="28">
        <v>0</v>
      </c>
      <c r="K312" s="28">
        <v>0</v>
      </c>
      <c r="L312" s="28">
        <v>0</v>
      </c>
      <c r="M312" s="28">
        <v>0</v>
      </c>
      <c r="N312" s="28">
        <v>2</v>
      </c>
      <c r="O312" s="28">
        <v>2</v>
      </c>
      <c r="P312" s="24">
        <v>0</v>
      </c>
      <c r="Q312">
        <v>0</v>
      </c>
      <c r="R312" s="27">
        <v>0</v>
      </c>
      <c r="S312" s="26">
        <v>100</v>
      </c>
      <c r="T312">
        <v>0</v>
      </c>
      <c r="U312">
        <v>0</v>
      </c>
      <c r="V312">
        <v>0</v>
      </c>
      <c r="W312">
        <v>0</v>
      </c>
      <c r="X312">
        <v>100</v>
      </c>
      <c r="Y312">
        <v>100</v>
      </c>
    </row>
    <row r="313" spans="1:25" x14ac:dyDescent="0.2">
      <c r="A313">
        <v>2020</v>
      </c>
      <c r="B313">
        <v>8250000</v>
      </c>
      <c r="C313" t="s">
        <v>110</v>
      </c>
      <c r="D313">
        <v>1320</v>
      </c>
      <c r="E313" t="s">
        <v>512</v>
      </c>
      <c r="F313" s="24">
        <v>0</v>
      </c>
      <c r="G313">
        <v>0</v>
      </c>
      <c r="H313" s="25">
        <v>1</v>
      </c>
      <c r="I313" s="26">
        <v>7</v>
      </c>
      <c r="J313">
        <v>0</v>
      </c>
      <c r="K313">
        <v>0</v>
      </c>
      <c r="L313">
        <v>0</v>
      </c>
      <c r="M313">
        <v>6</v>
      </c>
      <c r="N313">
        <v>2</v>
      </c>
      <c r="O313">
        <v>8</v>
      </c>
      <c r="P313" s="24">
        <v>0</v>
      </c>
      <c r="Q313">
        <v>0</v>
      </c>
      <c r="R313" s="27">
        <v>12.5</v>
      </c>
      <c r="S313" s="26">
        <v>87.5</v>
      </c>
      <c r="T313">
        <v>0</v>
      </c>
      <c r="U313">
        <v>0</v>
      </c>
      <c r="V313">
        <v>0</v>
      </c>
      <c r="W313">
        <v>75</v>
      </c>
      <c r="X313">
        <v>25</v>
      </c>
      <c r="Y313">
        <v>100</v>
      </c>
    </row>
    <row r="314" spans="1:25" x14ac:dyDescent="0.2">
      <c r="A314">
        <v>2020</v>
      </c>
      <c r="B314">
        <v>8250000</v>
      </c>
      <c r="C314" t="s">
        <v>110</v>
      </c>
      <c r="D314">
        <v>1208</v>
      </c>
      <c r="E314" t="s">
        <v>519</v>
      </c>
      <c r="F314" s="24">
        <v>0</v>
      </c>
      <c r="G314">
        <v>0</v>
      </c>
      <c r="H314" s="25">
        <v>0</v>
      </c>
      <c r="I314" s="26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 s="24">
        <v>0</v>
      </c>
      <c r="Q314">
        <v>0</v>
      </c>
      <c r="R314" s="27">
        <v>0</v>
      </c>
      <c r="S314" s="26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</row>
    <row r="315" spans="1:25" x14ac:dyDescent="0.2">
      <c r="A315">
        <v>2020</v>
      </c>
      <c r="B315">
        <v>8250000</v>
      </c>
      <c r="C315" t="s">
        <v>110</v>
      </c>
      <c r="D315">
        <v>1211</v>
      </c>
      <c r="E315" t="s">
        <v>496</v>
      </c>
      <c r="F315" s="24">
        <v>0</v>
      </c>
      <c r="G315">
        <v>0</v>
      </c>
      <c r="H315" s="25">
        <v>0</v>
      </c>
      <c r="I315" s="26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 s="24">
        <v>0</v>
      </c>
      <c r="Q315">
        <v>0</v>
      </c>
      <c r="R315" s="27">
        <v>0</v>
      </c>
      <c r="S315" s="26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</row>
    <row r="316" spans="1:25" x14ac:dyDescent="0.2">
      <c r="A316">
        <v>2020</v>
      </c>
      <c r="B316">
        <v>8250000</v>
      </c>
      <c r="C316" t="s">
        <v>110</v>
      </c>
      <c r="D316">
        <v>1216</v>
      </c>
      <c r="E316" t="s">
        <v>500</v>
      </c>
      <c r="F316" s="24">
        <v>0</v>
      </c>
      <c r="G316">
        <v>0</v>
      </c>
      <c r="H316" s="25">
        <v>0</v>
      </c>
      <c r="I316" s="2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 s="24">
        <v>0</v>
      </c>
      <c r="Q316">
        <v>0</v>
      </c>
      <c r="R316" s="27">
        <v>0</v>
      </c>
      <c r="S316" s="2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</row>
    <row r="317" spans="1:25" x14ac:dyDescent="0.2">
      <c r="A317" s="28">
        <v>2020</v>
      </c>
      <c r="B317" s="28">
        <v>8250000</v>
      </c>
      <c r="C317" s="28" t="s">
        <v>110</v>
      </c>
      <c r="D317" s="28">
        <v>1200</v>
      </c>
      <c r="E317" s="28" t="s">
        <v>504</v>
      </c>
      <c r="F317" s="24">
        <v>0</v>
      </c>
      <c r="G317" s="28">
        <v>0</v>
      </c>
      <c r="H317" s="25">
        <v>0</v>
      </c>
      <c r="I317" s="26">
        <v>1</v>
      </c>
      <c r="J317" s="28">
        <v>0</v>
      </c>
      <c r="K317" s="28">
        <v>0</v>
      </c>
      <c r="L317" s="28">
        <v>0</v>
      </c>
      <c r="M317" s="28">
        <v>1</v>
      </c>
      <c r="N317" s="28">
        <v>0</v>
      </c>
      <c r="O317" s="28">
        <v>1</v>
      </c>
      <c r="P317" s="24">
        <v>0</v>
      </c>
      <c r="Q317">
        <v>0</v>
      </c>
      <c r="R317" s="27">
        <v>0</v>
      </c>
      <c r="S317" s="26">
        <v>100</v>
      </c>
      <c r="T317">
        <v>0</v>
      </c>
      <c r="U317">
        <v>0</v>
      </c>
      <c r="V317">
        <v>0</v>
      </c>
      <c r="W317">
        <v>100</v>
      </c>
      <c r="X317">
        <v>0</v>
      </c>
      <c r="Y317">
        <v>100</v>
      </c>
    </row>
    <row r="318" spans="1:25" x14ac:dyDescent="0.2">
      <c r="A318" s="28">
        <v>2020</v>
      </c>
      <c r="B318" s="28">
        <v>8250000</v>
      </c>
      <c r="C318" s="28" t="s">
        <v>110</v>
      </c>
      <c r="D318" s="28">
        <v>1202</v>
      </c>
      <c r="E318" s="28" t="s">
        <v>505</v>
      </c>
      <c r="F318" s="24">
        <v>0</v>
      </c>
      <c r="G318" s="28">
        <v>0</v>
      </c>
      <c r="H318" s="25">
        <v>0</v>
      </c>
      <c r="I318" s="26">
        <v>1</v>
      </c>
      <c r="J318" s="28">
        <v>0</v>
      </c>
      <c r="K318" s="28">
        <v>0</v>
      </c>
      <c r="L318" s="28">
        <v>0</v>
      </c>
      <c r="M318" s="28">
        <v>0</v>
      </c>
      <c r="N318" s="28">
        <v>1</v>
      </c>
      <c r="O318" s="28">
        <v>1</v>
      </c>
      <c r="P318" s="24">
        <v>0</v>
      </c>
      <c r="Q318">
        <v>0</v>
      </c>
      <c r="R318" s="27">
        <v>0</v>
      </c>
      <c r="S318" s="26">
        <v>100</v>
      </c>
      <c r="T318">
        <v>0</v>
      </c>
      <c r="U318">
        <v>0</v>
      </c>
      <c r="V318">
        <v>0</v>
      </c>
      <c r="W318">
        <v>0</v>
      </c>
      <c r="X318">
        <v>100</v>
      </c>
      <c r="Y318">
        <v>100</v>
      </c>
    </row>
    <row r="319" spans="1:25" x14ac:dyDescent="0.2">
      <c r="A319" s="28">
        <v>2020</v>
      </c>
      <c r="B319" s="28">
        <v>8250000</v>
      </c>
      <c r="C319" s="28" t="s">
        <v>110</v>
      </c>
      <c r="D319" s="28">
        <v>1210</v>
      </c>
      <c r="E319" s="28" t="s">
        <v>497</v>
      </c>
      <c r="F319" s="24">
        <v>0</v>
      </c>
      <c r="G319" s="28">
        <v>0</v>
      </c>
      <c r="H319" s="25">
        <v>0</v>
      </c>
      <c r="I319" s="26">
        <v>1</v>
      </c>
      <c r="J319" s="28">
        <v>0</v>
      </c>
      <c r="K319" s="28">
        <v>0</v>
      </c>
      <c r="L319" s="28">
        <v>0</v>
      </c>
      <c r="M319" s="28">
        <v>0</v>
      </c>
      <c r="N319" s="28">
        <v>1</v>
      </c>
      <c r="O319" s="28">
        <v>1</v>
      </c>
      <c r="P319" s="24">
        <v>0</v>
      </c>
      <c r="Q319">
        <v>0</v>
      </c>
      <c r="R319" s="27">
        <v>0</v>
      </c>
      <c r="S319" s="26">
        <v>100</v>
      </c>
      <c r="T319">
        <v>0</v>
      </c>
      <c r="U319">
        <v>0</v>
      </c>
      <c r="V319">
        <v>0</v>
      </c>
      <c r="W319">
        <v>0</v>
      </c>
      <c r="X319">
        <v>100</v>
      </c>
      <c r="Y319">
        <v>100</v>
      </c>
    </row>
    <row r="320" spans="1:25" x14ac:dyDescent="0.2">
      <c r="A320" s="28">
        <v>2020</v>
      </c>
      <c r="B320" s="28">
        <v>8250000</v>
      </c>
      <c r="C320" s="28" t="s">
        <v>110</v>
      </c>
      <c r="D320" s="28">
        <v>1212</v>
      </c>
      <c r="E320" s="28" t="s">
        <v>506</v>
      </c>
      <c r="F320" s="24">
        <v>0</v>
      </c>
      <c r="G320" s="28">
        <v>0</v>
      </c>
      <c r="H320" s="25">
        <v>0</v>
      </c>
      <c r="I320" s="26">
        <v>1</v>
      </c>
      <c r="J320" s="28">
        <v>0</v>
      </c>
      <c r="K320" s="28">
        <v>0</v>
      </c>
      <c r="L320" s="28">
        <v>0</v>
      </c>
      <c r="M320" s="28">
        <v>0</v>
      </c>
      <c r="N320" s="28">
        <v>1</v>
      </c>
      <c r="O320" s="28">
        <v>1</v>
      </c>
      <c r="P320" s="24">
        <v>0</v>
      </c>
      <c r="Q320">
        <v>0</v>
      </c>
      <c r="R320" s="27">
        <v>0</v>
      </c>
      <c r="S320" s="26">
        <v>100</v>
      </c>
      <c r="T320">
        <v>0</v>
      </c>
      <c r="U320">
        <v>0</v>
      </c>
      <c r="V320">
        <v>0</v>
      </c>
      <c r="W320">
        <v>0</v>
      </c>
      <c r="X320">
        <v>100</v>
      </c>
      <c r="Y320">
        <v>100</v>
      </c>
    </row>
    <row r="321" spans="1:25" x14ac:dyDescent="0.2">
      <c r="A321" s="28">
        <v>2020</v>
      </c>
      <c r="B321" s="28">
        <v>8250000</v>
      </c>
      <c r="C321" s="28" t="s">
        <v>110</v>
      </c>
      <c r="D321" s="28">
        <v>1215</v>
      </c>
      <c r="E321" s="28" t="s">
        <v>499</v>
      </c>
      <c r="F321" s="24">
        <v>0</v>
      </c>
      <c r="G321" s="28">
        <v>0</v>
      </c>
      <c r="H321" s="25">
        <v>0</v>
      </c>
      <c r="I321" s="26">
        <v>1</v>
      </c>
      <c r="J321" s="28">
        <v>0</v>
      </c>
      <c r="K321" s="28">
        <v>0</v>
      </c>
      <c r="L321" s="28">
        <v>0</v>
      </c>
      <c r="M321" s="28">
        <v>1</v>
      </c>
      <c r="N321" s="28">
        <v>0</v>
      </c>
      <c r="O321" s="28">
        <v>1</v>
      </c>
      <c r="P321" s="24">
        <v>0</v>
      </c>
      <c r="Q321">
        <v>0</v>
      </c>
      <c r="R321" s="27">
        <v>0</v>
      </c>
      <c r="S321" s="26">
        <v>100</v>
      </c>
      <c r="T321">
        <v>0</v>
      </c>
      <c r="U321">
        <v>0</v>
      </c>
      <c r="V321">
        <v>0</v>
      </c>
      <c r="W321">
        <v>100</v>
      </c>
      <c r="X321">
        <v>0</v>
      </c>
      <c r="Y321">
        <v>100</v>
      </c>
    </row>
    <row r="322" spans="1:25" x14ac:dyDescent="0.2">
      <c r="A322" s="28">
        <v>2020</v>
      </c>
      <c r="B322" s="28">
        <v>8250000</v>
      </c>
      <c r="C322" s="28" t="s">
        <v>110</v>
      </c>
      <c r="D322" s="28">
        <v>1217</v>
      </c>
      <c r="E322" s="28" t="s">
        <v>507</v>
      </c>
      <c r="F322" s="24">
        <v>0</v>
      </c>
      <c r="G322" s="28">
        <v>0</v>
      </c>
      <c r="H322" s="25">
        <v>0</v>
      </c>
      <c r="I322" s="26">
        <v>0.8</v>
      </c>
      <c r="J322" s="28">
        <v>0</v>
      </c>
      <c r="K322" s="28">
        <v>0</v>
      </c>
      <c r="L322" s="28">
        <v>0</v>
      </c>
      <c r="M322" s="28">
        <v>0</v>
      </c>
      <c r="N322" s="28">
        <v>0.8</v>
      </c>
      <c r="O322" s="28">
        <v>0.8</v>
      </c>
      <c r="P322" s="24">
        <v>0</v>
      </c>
      <c r="Q322">
        <v>0</v>
      </c>
      <c r="R322" s="27">
        <v>0</v>
      </c>
      <c r="S322" s="26">
        <v>100</v>
      </c>
      <c r="T322">
        <v>0</v>
      </c>
      <c r="U322">
        <v>0</v>
      </c>
      <c r="V322">
        <v>0</v>
      </c>
      <c r="W322">
        <v>0</v>
      </c>
      <c r="X322">
        <v>100</v>
      </c>
      <c r="Y322">
        <v>100</v>
      </c>
    </row>
    <row r="323" spans="1:25" x14ac:dyDescent="0.2">
      <c r="A323" s="28">
        <v>2020</v>
      </c>
      <c r="B323" s="28">
        <v>8250000</v>
      </c>
      <c r="C323" s="28" t="s">
        <v>110</v>
      </c>
      <c r="D323" s="28">
        <v>1219</v>
      </c>
      <c r="E323" s="28" t="s">
        <v>508</v>
      </c>
      <c r="F323" s="24">
        <v>0</v>
      </c>
      <c r="G323" s="28">
        <v>0</v>
      </c>
      <c r="H323" s="25">
        <v>0</v>
      </c>
      <c r="I323" s="26">
        <v>0.8</v>
      </c>
      <c r="J323" s="28">
        <v>0</v>
      </c>
      <c r="K323" s="28">
        <v>0</v>
      </c>
      <c r="L323" s="28">
        <v>0</v>
      </c>
      <c r="M323" s="28">
        <v>0.8</v>
      </c>
      <c r="N323" s="28">
        <v>0</v>
      </c>
      <c r="O323" s="28">
        <v>0.8</v>
      </c>
      <c r="P323" s="24">
        <v>0</v>
      </c>
      <c r="Q323">
        <v>0</v>
      </c>
      <c r="R323" s="27">
        <v>0</v>
      </c>
      <c r="S323" s="26">
        <v>100</v>
      </c>
      <c r="T323">
        <v>0</v>
      </c>
      <c r="U323">
        <v>0</v>
      </c>
      <c r="V323">
        <v>0</v>
      </c>
      <c r="W323">
        <v>100</v>
      </c>
      <c r="X323">
        <v>0</v>
      </c>
      <c r="Y323">
        <v>100</v>
      </c>
    </row>
    <row r="324" spans="1:25" x14ac:dyDescent="0.2">
      <c r="A324" s="28">
        <v>2020</v>
      </c>
      <c r="B324" s="28">
        <v>8250000</v>
      </c>
      <c r="C324" s="28" t="s">
        <v>110</v>
      </c>
      <c r="D324" s="28">
        <v>1221</v>
      </c>
      <c r="E324" s="28" t="s">
        <v>509</v>
      </c>
      <c r="F324" s="24">
        <v>0</v>
      </c>
      <c r="G324" s="28">
        <v>0</v>
      </c>
      <c r="H324" s="25">
        <v>0</v>
      </c>
      <c r="I324" s="26">
        <v>1</v>
      </c>
      <c r="J324" s="28">
        <v>0</v>
      </c>
      <c r="K324" s="28">
        <v>0</v>
      </c>
      <c r="L324" s="28">
        <v>0</v>
      </c>
      <c r="M324" s="28">
        <v>1</v>
      </c>
      <c r="N324" s="28">
        <v>0</v>
      </c>
      <c r="O324" s="28">
        <v>1</v>
      </c>
      <c r="P324" s="24">
        <v>0</v>
      </c>
      <c r="Q324">
        <v>0</v>
      </c>
      <c r="R324" s="27">
        <v>0</v>
      </c>
      <c r="S324" s="26">
        <v>100</v>
      </c>
      <c r="T324">
        <v>0</v>
      </c>
      <c r="U324">
        <v>0</v>
      </c>
      <c r="V324">
        <v>0</v>
      </c>
      <c r="W324">
        <v>100</v>
      </c>
      <c r="X324">
        <v>0</v>
      </c>
      <c r="Y324">
        <v>100</v>
      </c>
    </row>
    <row r="325" spans="1:25" x14ac:dyDescent="0.2">
      <c r="A325" s="28">
        <v>2020</v>
      </c>
      <c r="B325" s="28">
        <v>8250000</v>
      </c>
      <c r="C325" s="28" t="s">
        <v>110</v>
      </c>
      <c r="D325" s="28">
        <v>1223</v>
      </c>
      <c r="E325" s="28" t="s">
        <v>510</v>
      </c>
      <c r="F325" s="24">
        <v>0</v>
      </c>
      <c r="G325" s="28">
        <v>0</v>
      </c>
      <c r="H325" s="25">
        <v>0</v>
      </c>
      <c r="I325" s="26">
        <v>1</v>
      </c>
      <c r="J325" s="28">
        <v>0</v>
      </c>
      <c r="K325" s="28">
        <v>0</v>
      </c>
      <c r="L325" s="28">
        <v>0</v>
      </c>
      <c r="M325" s="28">
        <v>0</v>
      </c>
      <c r="N325" s="28">
        <v>1</v>
      </c>
      <c r="O325" s="28">
        <v>1</v>
      </c>
      <c r="P325" s="24">
        <v>0</v>
      </c>
      <c r="Q325">
        <v>0</v>
      </c>
      <c r="R325" s="27">
        <v>0</v>
      </c>
      <c r="S325" s="26">
        <v>100</v>
      </c>
      <c r="T325">
        <v>0</v>
      </c>
      <c r="U325">
        <v>0</v>
      </c>
      <c r="V325">
        <v>0</v>
      </c>
      <c r="W325">
        <v>0</v>
      </c>
      <c r="X325">
        <v>100</v>
      </c>
      <c r="Y325">
        <v>100</v>
      </c>
    </row>
    <row r="326" spans="1:25" x14ac:dyDescent="0.2">
      <c r="A326" s="28">
        <v>2020</v>
      </c>
      <c r="B326" s="28">
        <v>8250000</v>
      </c>
      <c r="C326" s="28" t="s">
        <v>110</v>
      </c>
      <c r="D326" s="28">
        <v>1224</v>
      </c>
      <c r="E326" s="28" t="s">
        <v>501</v>
      </c>
      <c r="F326" s="24">
        <v>0</v>
      </c>
      <c r="G326" s="28">
        <v>0</v>
      </c>
      <c r="H326" s="25">
        <v>0</v>
      </c>
      <c r="I326" s="26">
        <v>0.5</v>
      </c>
      <c r="J326" s="28">
        <v>0</v>
      </c>
      <c r="K326" s="28">
        <v>0</v>
      </c>
      <c r="L326" s="28">
        <v>0</v>
      </c>
      <c r="M326" s="28">
        <v>0.5</v>
      </c>
      <c r="N326" s="28">
        <v>0</v>
      </c>
      <c r="O326" s="28">
        <v>0.5</v>
      </c>
      <c r="P326" s="24">
        <v>0</v>
      </c>
      <c r="Q326">
        <v>0</v>
      </c>
      <c r="R326" s="27">
        <v>0</v>
      </c>
      <c r="S326" s="26">
        <v>100</v>
      </c>
      <c r="T326">
        <v>0</v>
      </c>
      <c r="U326">
        <v>0</v>
      </c>
      <c r="V326">
        <v>0</v>
      </c>
      <c r="W326">
        <v>100</v>
      </c>
      <c r="X326">
        <v>0</v>
      </c>
      <c r="Y326">
        <v>100</v>
      </c>
    </row>
    <row r="327" spans="1:25" x14ac:dyDescent="0.2">
      <c r="A327" s="28">
        <v>2020</v>
      </c>
      <c r="B327" s="28">
        <v>8250000</v>
      </c>
      <c r="C327" s="28" t="s">
        <v>110</v>
      </c>
      <c r="D327" s="28">
        <v>1305</v>
      </c>
      <c r="E327" s="28" t="s">
        <v>511</v>
      </c>
      <c r="F327" s="24">
        <v>0</v>
      </c>
      <c r="G327" s="28">
        <v>0</v>
      </c>
      <c r="H327" s="25">
        <v>0</v>
      </c>
      <c r="I327" s="26">
        <v>2</v>
      </c>
      <c r="J327" s="28">
        <v>0</v>
      </c>
      <c r="K327" s="28">
        <v>0</v>
      </c>
      <c r="L327" s="28">
        <v>0</v>
      </c>
      <c r="M327" s="28">
        <v>2</v>
      </c>
      <c r="N327" s="28">
        <v>0</v>
      </c>
      <c r="O327" s="28">
        <v>2</v>
      </c>
      <c r="P327" s="24">
        <v>0</v>
      </c>
      <c r="Q327">
        <v>0</v>
      </c>
      <c r="R327" s="27">
        <v>0</v>
      </c>
      <c r="S327" s="26">
        <v>100</v>
      </c>
      <c r="T327">
        <v>0</v>
      </c>
      <c r="U327">
        <v>0</v>
      </c>
      <c r="V327">
        <v>0</v>
      </c>
      <c r="W327">
        <v>100</v>
      </c>
      <c r="X327">
        <v>0</v>
      </c>
      <c r="Y327">
        <v>100</v>
      </c>
    </row>
    <row r="328" spans="1:25" x14ac:dyDescent="0.2">
      <c r="A328" s="28">
        <v>2020</v>
      </c>
      <c r="B328" s="28">
        <v>8250000</v>
      </c>
      <c r="C328" s="28" t="s">
        <v>110</v>
      </c>
      <c r="D328" s="28">
        <v>2306</v>
      </c>
      <c r="E328" s="28" t="s">
        <v>518</v>
      </c>
      <c r="F328" s="24">
        <v>0</v>
      </c>
      <c r="G328" s="28">
        <v>0</v>
      </c>
      <c r="H328" s="25">
        <v>0</v>
      </c>
      <c r="I328" s="26">
        <v>18.2</v>
      </c>
      <c r="J328" s="28">
        <v>0</v>
      </c>
      <c r="K328" s="28">
        <v>0</v>
      </c>
      <c r="L328" s="28">
        <v>0</v>
      </c>
      <c r="M328" s="28">
        <v>13.2</v>
      </c>
      <c r="N328" s="28">
        <v>5</v>
      </c>
      <c r="O328" s="28">
        <v>18.2</v>
      </c>
      <c r="P328" s="24">
        <v>0</v>
      </c>
      <c r="Q328">
        <v>0</v>
      </c>
      <c r="R328" s="27">
        <v>0</v>
      </c>
      <c r="S328" s="26">
        <v>100</v>
      </c>
      <c r="T328">
        <v>0</v>
      </c>
      <c r="U328">
        <v>0</v>
      </c>
      <c r="V328">
        <v>0</v>
      </c>
      <c r="W328">
        <v>72.5</v>
      </c>
      <c r="X328">
        <v>27.5</v>
      </c>
      <c r="Y328">
        <v>100</v>
      </c>
    </row>
    <row r="329" spans="1:25" x14ac:dyDescent="0.2">
      <c r="A329" s="28">
        <v>2020</v>
      </c>
      <c r="B329" s="28">
        <v>8250000</v>
      </c>
      <c r="C329" s="28" t="s">
        <v>110</v>
      </c>
      <c r="D329" s="28">
        <v>2310</v>
      </c>
      <c r="E329" s="28" t="s">
        <v>503</v>
      </c>
      <c r="F329" s="24">
        <v>0</v>
      </c>
      <c r="G329" s="28">
        <v>0</v>
      </c>
      <c r="H329" s="25">
        <v>0</v>
      </c>
      <c r="I329" s="26">
        <v>11</v>
      </c>
      <c r="J329" s="28">
        <v>0</v>
      </c>
      <c r="K329" s="28">
        <v>0</v>
      </c>
      <c r="L329" s="28">
        <v>0</v>
      </c>
      <c r="M329" s="28">
        <v>5</v>
      </c>
      <c r="N329" s="28">
        <v>6</v>
      </c>
      <c r="O329" s="28">
        <v>11</v>
      </c>
      <c r="P329" s="24">
        <v>0</v>
      </c>
      <c r="Q329">
        <v>0</v>
      </c>
      <c r="R329" s="27">
        <v>0</v>
      </c>
      <c r="S329" s="26">
        <v>100</v>
      </c>
      <c r="T329">
        <v>0</v>
      </c>
      <c r="U329">
        <v>0</v>
      </c>
      <c r="V329">
        <v>0</v>
      </c>
      <c r="W329">
        <v>45.5</v>
      </c>
      <c r="X329">
        <v>54.5</v>
      </c>
      <c r="Y329">
        <v>100</v>
      </c>
    </row>
    <row r="330" spans="1:25" x14ac:dyDescent="0.2">
      <c r="A330" s="28">
        <v>2020</v>
      </c>
      <c r="B330" s="28">
        <v>8250000</v>
      </c>
      <c r="C330" s="28" t="s">
        <v>110</v>
      </c>
      <c r="D330" s="28">
        <v>3330</v>
      </c>
      <c r="E330" s="28" t="s">
        <v>513</v>
      </c>
      <c r="F330" s="24">
        <v>0</v>
      </c>
      <c r="G330" s="28">
        <v>0</v>
      </c>
      <c r="H330" s="25">
        <v>0</v>
      </c>
      <c r="I330" s="26">
        <v>1</v>
      </c>
      <c r="J330" s="28">
        <v>0</v>
      </c>
      <c r="K330" s="28">
        <v>0</v>
      </c>
      <c r="L330" s="28">
        <v>0</v>
      </c>
      <c r="M330" s="28">
        <v>0</v>
      </c>
      <c r="N330" s="28">
        <v>1</v>
      </c>
      <c r="O330" s="28">
        <v>1</v>
      </c>
      <c r="P330" s="24">
        <v>0</v>
      </c>
      <c r="Q330">
        <v>0</v>
      </c>
      <c r="R330" s="27">
        <v>0</v>
      </c>
      <c r="S330" s="26">
        <v>100</v>
      </c>
      <c r="T330">
        <v>0</v>
      </c>
      <c r="U330">
        <v>0</v>
      </c>
      <c r="V330">
        <v>0</v>
      </c>
      <c r="W330">
        <v>0</v>
      </c>
      <c r="X330">
        <v>100</v>
      </c>
      <c r="Y330">
        <v>100</v>
      </c>
    </row>
    <row r="331" spans="1:25" x14ac:dyDescent="0.2">
      <c r="A331" s="28">
        <v>2020</v>
      </c>
      <c r="B331" s="28">
        <v>8250000</v>
      </c>
      <c r="C331" s="28" t="s">
        <v>110</v>
      </c>
      <c r="D331" s="28">
        <v>3350</v>
      </c>
      <c r="E331" s="28" t="s">
        <v>498</v>
      </c>
      <c r="F331" s="24">
        <v>0</v>
      </c>
      <c r="G331" s="28">
        <v>0</v>
      </c>
      <c r="H331" s="25">
        <v>0</v>
      </c>
      <c r="I331" s="26">
        <v>1</v>
      </c>
      <c r="J331" s="28">
        <v>0</v>
      </c>
      <c r="K331" s="28">
        <v>0</v>
      </c>
      <c r="L331" s="28">
        <v>0</v>
      </c>
      <c r="M331" s="28">
        <v>1</v>
      </c>
      <c r="N331" s="28">
        <v>0</v>
      </c>
      <c r="O331" s="28">
        <v>1</v>
      </c>
      <c r="P331" s="24">
        <v>0</v>
      </c>
      <c r="Q331">
        <v>0</v>
      </c>
      <c r="R331" s="27">
        <v>0</v>
      </c>
      <c r="S331" s="26">
        <v>100</v>
      </c>
      <c r="T331">
        <v>0</v>
      </c>
      <c r="U331">
        <v>0</v>
      </c>
      <c r="V331">
        <v>0</v>
      </c>
      <c r="W331">
        <v>100</v>
      </c>
      <c r="X331">
        <v>0</v>
      </c>
      <c r="Y331">
        <v>100</v>
      </c>
    </row>
    <row r="332" spans="1:25" x14ac:dyDescent="0.2">
      <c r="A332" s="28">
        <v>2020</v>
      </c>
      <c r="B332" s="28">
        <v>8250000</v>
      </c>
      <c r="C332" s="28" t="s">
        <v>110</v>
      </c>
      <c r="D332" s="28">
        <v>3360</v>
      </c>
      <c r="E332" s="28" t="s">
        <v>514</v>
      </c>
      <c r="F332" s="24">
        <v>0</v>
      </c>
      <c r="G332" s="28">
        <v>0</v>
      </c>
      <c r="H332" s="25">
        <v>0</v>
      </c>
      <c r="I332" s="26">
        <v>1</v>
      </c>
      <c r="J332" s="28">
        <v>0</v>
      </c>
      <c r="K332" s="28">
        <v>0</v>
      </c>
      <c r="L332" s="28">
        <v>0</v>
      </c>
      <c r="M332" s="28">
        <v>1</v>
      </c>
      <c r="N332" s="28">
        <v>0</v>
      </c>
      <c r="O332" s="28">
        <v>1</v>
      </c>
      <c r="P332" s="24">
        <v>0</v>
      </c>
      <c r="Q332">
        <v>0</v>
      </c>
      <c r="R332" s="27">
        <v>0</v>
      </c>
      <c r="S332" s="26">
        <v>100</v>
      </c>
      <c r="T332">
        <v>0</v>
      </c>
      <c r="U332">
        <v>0</v>
      </c>
      <c r="V332">
        <v>0</v>
      </c>
      <c r="W332">
        <v>100</v>
      </c>
      <c r="X332">
        <v>0</v>
      </c>
      <c r="Y332">
        <v>100</v>
      </c>
    </row>
    <row r="333" spans="1:25" x14ac:dyDescent="0.2">
      <c r="A333" s="28">
        <v>2020</v>
      </c>
      <c r="B333" s="28">
        <v>8250000</v>
      </c>
      <c r="C333" s="28" t="s">
        <v>110</v>
      </c>
      <c r="D333" s="28">
        <v>4100</v>
      </c>
      <c r="E333" s="28" t="s">
        <v>495</v>
      </c>
      <c r="F333" s="24">
        <v>0</v>
      </c>
      <c r="G333" s="28">
        <v>0</v>
      </c>
      <c r="H333" s="25">
        <v>0</v>
      </c>
      <c r="I333" s="26">
        <v>18</v>
      </c>
      <c r="J333" s="28">
        <v>0</v>
      </c>
      <c r="K333" s="28">
        <v>0</v>
      </c>
      <c r="L333" s="28">
        <v>0</v>
      </c>
      <c r="M333" s="28">
        <v>6</v>
      </c>
      <c r="N333" s="28">
        <v>12</v>
      </c>
      <c r="O333" s="28">
        <v>18</v>
      </c>
      <c r="P333" s="24">
        <v>0</v>
      </c>
      <c r="Q333">
        <v>0</v>
      </c>
      <c r="R333" s="27">
        <v>0</v>
      </c>
      <c r="S333" s="26">
        <v>100</v>
      </c>
      <c r="T333">
        <v>0</v>
      </c>
      <c r="U333">
        <v>0</v>
      </c>
      <c r="V333">
        <v>0</v>
      </c>
      <c r="W333">
        <v>33.299999999999997</v>
      </c>
      <c r="X333">
        <v>66.7</v>
      </c>
      <c r="Y333">
        <v>100</v>
      </c>
    </row>
    <row r="334" spans="1:25" x14ac:dyDescent="0.2">
      <c r="A334" s="28">
        <v>2020</v>
      </c>
      <c r="B334" s="28">
        <v>8250000</v>
      </c>
      <c r="C334" s="28" t="s">
        <v>110</v>
      </c>
      <c r="D334" s="28">
        <v>5020</v>
      </c>
      <c r="E334" s="28" t="s">
        <v>515</v>
      </c>
      <c r="F334" s="24">
        <v>0</v>
      </c>
      <c r="G334" s="28">
        <v>0</v>
      </c>
      <c r="H334" s="25">
        <v>0</v>
      </c>
      <c r="I334" s="26">
        <v>3</v>
      </c>
      <c r="J334" s="28">
        <v>0</v>
      </c>
      <c r="K334" s="28">
        <v>0</v>
      </c>
      <c r="L334" s="28">
        <v>0</v>
      </c>
      <c r="M334" s="28">
        <v>0</v>
      </c>
      <c r="N334" s="28">
        <v>3</v>
      </c>
      <c r="O334" s="28">
        <v>3</v>
      </c>
      <c r="P334" s="24">
        <v>0</v>
      </c>
      <c r="Q334">
        <v>0</v>
      </c>
      <c r="R334" s="27">
        <v>0</v>
      </c>
      <c r="S334" s="26">
        <v>100</v>
      </c>
      <c r="T334">
        <v>0</v>
      </c>
      <c r="U334">
        <v>0</v>
      </c>
      <c r="V334">
        <v>0</v>
      </c>
      <c r="W334">
        <v>0</v>
      </c>
      <c r="X334">
        <v>100</v>
      </c>
      <c r="Y334">
        <v>100</v>
      </c>
    </row>
    <row r="335" spans="1:25" x14ac:dyDescent="0.2">
      <c r="A335" s="28">
        <v>2020</v>
      </c>
      <c r="B335" s="28">
        <v>8250000</v>
      </c>
      <c r="C335" s="28" t="s">
        <v>110</v>
      </c>
      <c r="D335" s="28">
        <v>6120</v>
      </c>
      <c r="E335" s="28" t="s">
        <v>502</v>
      </c>
      <c r="F335" s="24">
        <v>0</v>
      </c>
      <c r="G335" s="28">
        <v>0</v>
      </c>
      <c r="H335" s="25">
        <v>0</v>
      </c>
      <c r="I335" s="26">
        <v>1</v>
      </c>
      <c r="J335" s="28">
        <v>0</v>
      </c>
      <c r="K335" s="28">
        <v>0</v>
      </c>
      <c r="L335" s="28">
        <v>0</v>
      </c>
      <c r="M335" s="28">
        <v>0</v>
      </c>
      <c r="N335" s="28">
        <v>1</v>
      </c>
      <c r="O335" s="28">
        <v>1</v>
      </c>
      <c r="P335" s="24">
        <v>0</v>
      </c>
      <c r="Q335">
        <v>0</v>
      </c>
      <c r="R335" s="27">
        <v>0</v>
      </c>
      <c r="S335" s="26">
        <v>100</v>
      </c>
      <c r="T335">
        <v>0</v>
      </c>
      <c r="U335">
        <v>0</v>
      </c>
      <c r="V335">
        <v>0</v>
      </c>
      <c r="W335">
        <v>0</v>
      </c>
      <c r="X335">
        <v>100</v>
      </c>
      <c r="Y335">
        <v>100</v>
      </c>
    </row>
    <row r="336" spans="1:25" x14ac:dyDescent="0.2">
      <c r="A336" s="28">
        <v>2020</v>
      </c>
      <c r="B336" s="28">
        <v>8250000</v>
      </c>
      <c r="C336" s="28" t="s">
        <v>110</v>
      </c>
      <c r="D336" s="28">
        <v>6140</v>
      </c>
      <c r="E336" s="28" t="s">
        <v>516</v>
      </c>
      <c r="F336" s="24">
        <v>0</v>
      </c>
      <c r="G336" s="28">
        <v>0</v>
      </c>
      <c r="H336" s="25">
        <v>0</v>
      </c>
      <c r="I336" s="26">
        <v>5</v>
      </c>
      <c r="J336" s="28">
        <v>0</v>
      </c>
      <c r="K336" s="28">
        <v>0</v>
      </c>
      <c r="L336" s="28">
        <v>0</v>
      </c>
      <c r="M336" s="28">
        <v>4</v>
      </c>
      <c r="N336" s="28">
        <v>1</v>
      </c>
      <c r="O336" s="28">
        <v>5</v>
      </c>
      <c r="P336" s="24">
        <v>0</v>
      </c>
      <c r="Q336">
        <v>0</v>
      </c>
      <c r="R336" s="27">
        <v>0</v>
      </c>
      <c r="S336" s="26">
        <v>100</v>
      </c>
      <c r="T336">
        <v>0</v>
      </c>
      <c r="U336">
        <v>0</v>
      </c>
      <c r="V336">
        <v>0</v>
      </c>
      <c r="W336">
        <v>80</v>
      </c>
      <c r="X336">
        <v>20</v>
      </c>
      <c r="Y336">
        <v>100</v>
      </c>
    </row>
    <row r="337" spans="1:25" x14ac:dyDescent="0.2">
      <c r="A337" s="28">
        <v>2020</v>
      </c>
      <c r="B337" s="28">
        <v>8250000</v>
      </c>
      <c r="C337" s="28" t="s">
        <v>110</v>
      </c>
      <c r="D337" s="28">
        <v>6150</v>
      </c>
      <c r="E337" s="28" t="s">
        <v>517</v>
      </c>
      <c r="F337" s="24">
        <v>0</v>
      </c>
      <c r="G337" s="28">
        <v>0</v>
      </c>
      <c r="H337" s="25">
        <v>0</v>
      </c>
      <c r="I337" s="26">
        <v>2</v>
      </c>
      <c r="J337" s="28">
        <v>0</v>
      </c>
      <c r="K337" s="28">
        <v>0</v>
      </c>
      <c r="L337" s="28">
        <v>0</v>
      </c>
      <c r="M337" s="28">
        <v>0</v>
      </c>
      <c r="N337" s="28">
        <v>2</v>
      </c>
      <c r="O337" s="28">
        <v>2</v>
      </c>
      <c r="P337" s="24">
        <v>0</v>
      </c>
      <c r="Q337">
        <v>0</v>
      </c>
      <c r="R337" s="27">
        <v>0</v>
      </c>
      <c r="S337" s="26">
        <v>100</v>
      </c>
      <c r="T337">
        <v>0</v>
      </c>
      <c r="U337">
        <v>0</v>
      </c>
      <c r="V337">
        <v>0</v>
      </c>
      <c r="W337">
        <v>0</v>
      </c>
      <c r="X337">
        <v>100</v>
      </c>
      <c r="Y337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86"/>
  <sheetViews>
    <sheetView workbookViewId="0">
      <selection activeCell="C1" sqref="C1:E1048576"/>
    </sheetView>
  </sheetViews>
  <sheetFormatPr baseColWidth="10" defaultRowHeight="16" x14ac:dyDescent="0.2"/>
  <cols>
    <col min="1" max="1" width="10.6640625" bestFit="1" customWidth="1"/>
    <col min="2" max="2" width="11.6640625" style="5" bestFit="1" customWidth="1"/>
    <col min="3" max="3" width="69.33203125" bestFit="1" customWidth="1"/>
    <col min="4" max="4" width="10" bestFit="1" customWidth="1"/>
    <col min="5" max="5" width="12.6640625" bestFit="1" customWidth="1"/>
    <col min="6" max="6" width="11.83203125" bestFit="1" customWidth="1"/>
    <col min="7" max="7" width="7.33203125" bestFit="1" customWidth="1"/>
    <col min="8" max="8" width="6.1640625" bestFit="1" customWidth="1"/>
    <col min="9" max="9" width="15.33203125" bestFit="1" customWidth="1"/>
    <col min="10" max="10" width="5.6640625" bestFit="1" customWidth="1"/>
    <col min="11" max="11" width="8.1640625" bestFit="1" customWidth="1"/>
    <col min="12" max="12" width="6.1640625" bestFit="1" customWidth="1"/>
    <col min="13" max="14" width="15" bestFit="1" customWidth="1"/>
    <col min="15" max="15" width="22" bestFit="1" customWidth="1"/>
    <col min="17" max="17" width="70.1640625" bestFit="1" customWidth="1"/>
  </cols>
  <sheetData>
    <row r="1" spans="1:17" s="4" customFormat="1" x14ac:dyDescent="0.2">
      <c r="A1" s="4" t="s">
        <v>0</v>
      </c>
      <c r="B1" s="9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7" x14ac:dyDescent="0.2">
      <c r="A2" t="s">
        <v>15</v>
      </c>
      <c r="B2" s="5">
        <v>5</v>
      </c>
      <c r="C2" t="s">
        <v>16</v>
      </c>
      <c r="D2" t="s">
        <v>17</v>
      </c>
      <c r="E2" t="s">
        <v>18</v>
      </c>
      <c r="F2">
        <v>7</v>
      </c>
      <c r="G2">
        <v>0</v>
      </c>
      <c r="H2">
        <v>7</v>
      </c>
      <c r="I2">
        <v>0</v>
      </c>
      <c r="J2">
        <v>0</v>
      </c>
      <c r="K2">
        <v>2</v>
      </c>
      <c r="L2">
        <v>5</v>
      </c>
      <c r="M2">
        <v>0</v>
      </c>
      <c r="N2">
        <v>0</v>
      </c>
      <c r="O2">
        <v>0</v>
      </c>
      <c r="Q2" s="8" t="s">
        <v>142</v>
      </c>
    </row>
    <row r="3" spans="1:17" x14ac:dyDescent="0.2">
      <c r="A3" t="s">
        <v>15</v>
      </c>
      <c r="B3" s="5">
        <v>5</v>
      </c>
      <c r="C3" t="s">
        <v>16</v>
      </c>
      <c r="D3" t="s">
        <v>17</v>
      </c>
      <c r="E3" t="s">
        <v>18</v>
      </c>
      <c r="F3">
        <v>24</v>
      </c>
      <c r="G3">
        <v>9</v>
      </c>
      <c r="H3">
        <v>15</v>
      </c>
      <c r="I3">
        <v>1</v>
      </c>
      <c r="J3">
        <v>1</v>
      </c>
      <c r="K3">
        <v>1</v>
      </c>
      <c r="L3">
        <v>19</v>
      </c>
      <c r="M3">
        <v>0</v>
      </c>
      <c r="N3">
        <v>0</v>
      </c>
      <c r="O3">
        <v>2</v>
      </c>
      <c r="Q3" s="8" t="s">
        <v>143</v>
      </c>
    </row>
    <row r="4" spans="1:17" x14ac:dyDescent="0.2">
      <c r="A4" t="s">
        <v>15</v>
      </c>
      <c r="B4" s="5">
        <v>605</v>
      </c>
      <c r="C4" t="s">
        <v>84</v>
      </c>
      <c r="D4" t="s">
        <v>37</v>
      </c>
      <c r="E4" t="s">
        <v>22</v>
      </c>
      <c r="F4">
        <v>44</v>
      </c>
      <c r="G4">
        <v>13</v>
      </c>
      <c r="H4">
        <v>31</v>
      </c>
      <c r="I4">
        <v>6</v>
      </c>
      <c r="J4">
        <v>4</v>
      </c>
      <c r="K4">
        <v>9</v>
      </c>
      <c r="L4">
        <v>20</v>
      </c>
      <c r="M4">
        <v>0</v>
      </c>
      <c r="N4">
        <v>0</v>
      </c>
      <c r="O4">
        <v>5</v>
      </c>
      <c r="Q4" s="8" t="s">
        <v>144</v>
      </c>
    </row>
    <row r="5" spans="1:17" x14ac:dyDescent="0.2">
      <c r="A5" t="s">
        <v>15</v>
      </c>
      <c r="B5" s="5">
        <v>605</v>
      </c>
      <c r="C5" t="s">
        <v>84</v>
      </c>
      <c r="D5" t="s">
        <v>37</v>
      </c>
      <c r="E5" t="s">
        <v>22</v>
      </c>
      <c r="F5">
        <v>159</v>
      </c>
      <c r="G5">
        <v>31</v>
      </c>
      <c r="H5">
        <v>128</v>
      </c>
      <c r="I5">
        <v>10</v>
      </c>
      <c r="J5">
        <v>21</v>
      </c>
      <c r="K5">
        <v>23</v>
      </c>
      <c r="L5">
        <v>92</v>
      </c>
      <c r="M5">
        <v>0</v>
      </c>
      <c r="N5">
        <v>0</v>
      </c>
      <c r="O5">
        <v>13</v>
      </c>
    </row>
    <row r="6" spans="1:17" x14ac:dyDescent="0.2">
      <c r="A6" t="s">
        <v>15</v>
      </c>
      <c r="B6" s="5">
        <v>801</v>
      </c>
      <c r="C6" t="s">
        <v>100</v>
      </c>
      <c r="D6" t="s">
        <v>32</v>
      </c>
      <c r="E6" t="s">
        <v>18</v>
      </c>
      <c r="F6">
        <v>44</v>
      </c>
      <c r="G6">
        <v>9</v>
      </c>
      <c r="H6">
        <v>35</v>
      </c>
      <c r="I6">
        <v>0</v>
      </c>
      <c r="J6">
        <v>0</v>
      </c>
      <c r="K6">
        <v>7</v>
      </c>
      <c r="L6">
        <v>37</v>
      </c>
      <c r="M6">
        <v>0</v>
      </c>
      <c r="N6">
        <v>0</v>
      </c>
      <c r="O6">
        <v>0</v>
      </c>
    </row>
    <row r="7" spans="1:17" x14ac:dyDescent="0.2">
      <c r="A7" t="s">
        <v>15</v>
      </c>
      <c r="B7" s="5">
        <v>801</v>
      </c>
      <c r="C7" t="s">
        <v>100</v>
      </c>
      <c r="D7" t="s">
        <v>32</v>
      </c>
      <c r="E7" t="s">
        <v>18</v>
      </c>
      <c r="F7">
        <v>28</v>
      </c>
      <c r="G7">
        <v>4</v>
      </c>
      <c r="H7">
        <v>24</v>
      </c>
      <c r="I7">
        <v>0</v>
      </c>
      <c r="J7">
        <v>0</v>
      </c>
      <c r="K7">
        <v>9</v>
      </c>
      <c r="L7">
        <v>19</v>
      </c>
      <c r="M7">
        <v>0</v>
      </c>
      <c r="N7">
        <v>0</v>
      </c>
      <c r="O7">
        <v>0</v>
      </c>
    </row>
    <row r="8" spans="1:17" x14ac:dyDescent="0.2">
      <c r="A8" t="s">
        <v>15</v>
      </c>
      <c r="B8" s="5">
        <v>801</v>
      </c>
      <c r="C8" t="s">
        <v>100</v>
      </c>
      <c r="D8" t="s">
        <v>32</v>
      </c>
      <c r="E8" t="s">
        <v>18</v>
      </c>
      <c r="F8">
        <v>54</v>
      </c>
      <c r="G8">
        <v>11</v>
      </c>
      <c r="H8">
        <v>43</v>
      </c>
      <c r="I8">
        <v>0</v>
      </c>
      <c r="J8">
        <v>0</v>
      </c>
      <c r="K8">
        <v>8</v>
      </c>
      <c r="L8">
        <v>46</v>
      </c>
      <c r="M8">
        <v>0</v>
      </c>
      <c r="N8">
        <v>0</v>
      </c>
      <c r="O8">
        <v>0</v>
      </c>
    </row>
    <row r="9" spans="1:17" x14ac:dyDescent="0.2">
      <c r="A9" t="s">
        <v>15</v>
      </c>
      <c r="B9" s="5">
        <v>801</v>
      </c>
      <c r="C9" t="s">
        <v>100</v>
      </c>
      <c r="D9" t="s">
        <v>32</v>
      </c>
      <c r="E9" t="s">
        <v>18</v>
      </c>
      <c r="F9">
        <v>53</v>
      </c>
      <c r="G9">
        <v>13</v>
      </c>
      <c r="H9">
        <v>40</v>
      </c>
      <c r="I9">
        <v>0</v>
      </c>
      <c r="J9">
        <v>0</v>
      </c>
      <c r="K9">
        <v>12</v>
      </c>
      <c r="L9">
        <v>41</v>
      </c>
      <c r="M9">
        <v>0</v>
      </c>
      <c r="N9">
        <v>0</v>
      </c>
      <c r="O9">
        <v>0</v>
      </c>
    </row>
    <row r="10" spans="1:17" x14ac:dyDescent="0.2">
      <c r="A10" t="s">
        <v>15</v>
      </c>
      <c r="B10" s="5">
        <v>801</v>
      </c>
      <c r="C10" t="s">
        <v>100</v>
      </c>
      <c r="D10" t="s">
        <v>32</v>
      </c>
      <c r="E10" t="s">
        <v>18</v>
      </c>
      <c r="F10">
        <v>52</v>
      </c>
      <c r="G10">
        <v>13</v>
      </c>
      <c r="H10">
        <v>39</v>
      </c>
      <c r="I10">
        <v>0</v>
      </c>
      <c r="J10">
        <v>1</v>
      </c>
      <c r="K10">
        <v>6</v>
      </c>
      <c r="L10">
        <v>44</v>
      </c>
      <c r="M10">
        <v>1</v>
      </c>
      <c r="N10">
        <v>0</v>
      </c>
      <c r="O10">
        <v>0</v>
      </c>
    </row>
    <row r="11" spans="1:17" x14ac:dyDescent="0.2">
      <c r="A11" t="s">
        <v>15</v>
      </c>
      <c r="B11" s="5">
        <v>801</v>
      </c>
      <c r="C11" t="s">
        <v>100</v>
      </c>
      <c r="D11" t="s">
        <v>32</v>
      </c>
      <c r="E11" t="s">
        <v>18</v>
      </c>
      <c r="F11">
        <v>56</v>
      </c>
      <c r="G11">
        <v>8</v>
      </c>
      <c r="H11">
        <v>48</v>
      </c>
      <c r="I11">
        <v>0</v>
      </c>
      <c r="J11">
        <v>0</v>
      </c>
      <c r="K11">
        <v>11</v>
      </c>
      <c r="L11">
        <v>44</v>
      </c>
      <c r="M11">
        <v>0</v>
      </c>
      <c r="N11">
        <v>0</v>
      </c>
      <c r="O11">
        <v>1</v>
      </c>
    </row>
    <row r="12" spans="1:17" x14ac:dyDescent="0.2">
      <c r="A12" t="s">
        <v>15</v>
      </c>
      <c r="B12" s="5">
        <v>801</v>
      </c>
      <c r="C12" t="s">
        <v>100</v>
      </c>
      <c r="D12" t="s">
        <v>32</v>
      </c>
      <c r="E12" t="s">
        <v>18</v>
      </c>
      <c r="F12">
        <v>47</v>
      </c>
      <c r="G12">
        <v>5</v>
      </c>
      <c r="H12">
        <v>38</v>
      </c>
      <c r="I12">
        <v>0</v>
      </c>
      <c r="J12">
        <v>0</v>
      </c>
      <c r="K12">
        <v>9</v>
      </c>
      <c r="L12">
        <v>36</v>
      </c>
      <c r="M12">
        <v>0</v>
      </c>
      <c r="N12">
        <v>0</v>
      </c>
      <c r="O12">
        <v>2</v>
      </c>
    </row>
    <row r="13" spans="1:17" x14ac:dyDescent="0.2">
      <c r="A13" t="s">
        <v>15</v>
      </c>
      <c r="B13" s="5">
        <v>801</v>
      </c>
      <c r="C13" t="s">
        <v>100</v>
      </c>
      <c r="D13" t="s">
        <v>32</v>
      </c>
      <c r="E13" t="s">
        <v>18</v>
      </c>
      <c r="F13">
        <v>36</v>
      </c>
      <c r="G13">
        <v>4</v>
      </c>
      <c r="H13">
        <v>32</v>
      </c>
      <c r="I13">
        <v>1</v>
      </c>
      <c r="J13">
        <v>1</v>
      </c>
      <c r="K13">
        <v>9</v>
      </c>
      <c r="L13">
        <v>24</v>
      </c>
      <c r="M13">
        <v>0</v>
      </c>
      <c r="N13">
        <v>0</v>
      </c>
      <c r="O13">
        <v>1</v>
      </c>
    </row>
    <row r="14" spans="1:17" x14ac:dyDescent="0.2">
      <c r="A14" t="s">
        <v>15</v>
      </c>
      <c r="B14" s="5">
        <v>801</v>
      </c>
      <c r="C14" t="s">
        <v>100</v>
      </c>
      <c r="D14" t="s">
        <v>32</v>
      </c>
      <c r="E14" t="s">
        <v>18</v>
      </c>
      <c r="F14">
        <v>47</v>
      </c>
      <c r="G14">
        <v>15</v>
      </c>
      <c r="H14">
        <v>32</v>
      </c>
      <c r="I14">
        <v>1</v>
      </c>
      <c r="J14">
        <v>1</v>
      </c>
      <c r="K14">
        <v>7</v>
      </c>
      <c r="L14">
        <v>37</v>
      </c>
      <c r="M14">
        <v>0</v>
      </c>
      <c r="N14">
        <v>0</v>
      </c>
      <c r="O14">
        <v>1</v>
      </c>
    </row>
    <row r="15" spans="1:17" x14ac:dyDescent="0.2">
      <c r="A15" t="s">
        <v>15</v>
      </c>
      <c r="B15" s="5">
        <v>801</v>
      </c>
      <c r="C15" t="s">
        <v>100</v>
      </c>
      <c r="D15" t="s">
        <v>32</v>
      </c>
      <c r="E15" t="s">
        <v>18</v>
      </c>
      <c r="F15">
        <v>57</v>
      </c>
      <c r="G15">
        <v>5</v>
      </c>
      <c r="H15">
        <v>52</v>
      </c>
      <c r="I15">
        <v>1</v>
      </c>
      <c r="J15">
        <v>0</v>
      </c>
      <c r="K15">
        <v>16</v>
      </c>
      <c r="L15">
        <v>37</v>
      </c>
      <c r="M15">
        <v>1</v>
      </c>
      <c r="N15">
        <v>0</v>
      </c>
      <c r="O15">
        <v>2</v>
      </c>
    </row>
    <row r="16" spans="1:17" x14ac:dyDescent="0.2">
      <c r="A16" t="s">
        <v>15</v>
      </c>
      <c r="B16" s="5">
        <v>801</v>
      </c>
      <c r="C16" t="s">
        <v>100</v>
      </c>
      <c r="D16" t="s">
        <v>32</v>
      </c>
      <c r="E16" t="s">
        <v>18</v>
      </c>
      <c r="F16">
        <v>59</v>
      </c>
      <c r="G16">
        <v>24</v>
      </c>
      <c r="H16">
        <v>33</v>
      </c>
      <c r="I16">
        <v>1</v>
      </c>
      <c r="J16">
        <v>1</v>
      </c>
      <c r="K16">
        <v>11</v>
      </c>
      <c r="L16">
        <v>45</v>
      </c>
      <c r="M16">
        <v>0</v>
      </c>
      <c r="N16">
        <v>0</v>
      </c>
      <c r="O16">
        <v>1</v>
      </c>
    </row>
    <row r="17" spans="1:15" x14ac:dyDescent="0.2">
      <c r="A17" t="s">
        <v>15</v>
      </c>
      <c r="B17" s="5">
        <v>801</v>
      </c>
      <c r="C17" t="s">
        <v>100</v>
      </c>
      <c r="D17" t="s">
        <v>32</v>
      </c>
      <c r="E17" t="s">
        <v>18</v>
      </c>
      <c r="F17">
        <v>69</v>
      </c>
      <c r="G17">
        <v>35</v>
      </c>
      <c r="H17">
        <v>34</v>
      </c>
      <c r="I17">
        <v>1</v>
      </c>
      <c r="J17">
        <v>0</v>
      </c>
      <c r="K17">
        <v>8</v>
      </c>
      <c r="L17">
        <v>59</v>
      </c>
      <c r="M17">
        <v>0</v>
      </c>
      <c r="N17">
        <v>0</v>
      </c>
      <c r="O17">
        <v>1</v>
      </c>
    </row>
    <row r="18" spans="1:15" x14ac:dyDescent="0.2">
      <c r="A18" t="s">
        <v>15</v>
      </c>
      <c r="B18" s="5">
        <v>801</v>
      </c>
      <c r="C18" t="s">
        <v>100</v>
      </c>
      <c r="D18" t="s">
        <v>32</v>
      </c>
      <c r="E18" t="s">
        <v>18</v>
      </c>
      <c r="F18">
        <v>307</v>
      </c>
      <c r="G18">
        <v>138</v>
      </c>
      <c r="H18">
        <v>167</v>
      </c>
      <c r="I18">
        <v>1</v>
      </c>
      <c r="J18">
        <v>2</v>
      </c>
      <c r="K18">
        <v>78</v>
      </c>
      <c r="L18">
        <v>219</v>
      </c>
      <c r="M18">
        <v>0</v>
      </c>
      <c r="N18">
        <v>0</v>
      </c>
      <c r="O18">
        <v>7</v>
      </c>
    </row>
    <row r="19" spans="1:15" x14ac:dyDescent="0.2">
      <c r="A19" t="s">
        <v>15</v>
      </c>
      <c r="B19" s="5">
        <v>801</v>
      </c>
      <c r="C19" t="s">
        <v>100</v>
      </c>
      <c r="D19" t="s">
        <v>32</v>
      </c>
      <c r="E19" t="s">
        <v>18</v>
      </c>
      <c r="F19">
        <v>39</v>
      </c>
      <c r="G19">
        <v>29</v>
      </c>
      <c r="H19">
        <v>9</v>
      </c>
      <c r="I19">
        <v>2</v>
      </c>
      <c r="J19">
        <v>0</v>
      </c>
      <c r="K19">
        <v>6</v>
      </c>
      <c r="L19">
        <v>29</v>
      </c>
      <c r="M19">
        <v>0</v>
      </c>
      <c r="N19">
        <v>0</v>
      </c>
      <c r="O19">
        <v>2</v>
      </c>
    </row>
    <row r="20" spans="1:15" x14ac:dyDescent="0.2">
      <c r="A20" t="s">
        <v>15</v>
      </c>
      <c r="B20" s="5">
        <v>801</v>
      </c>
      <c r="C20" t="s">
        <v>100</v>
      </c>
      <c r="D20" t="s">
        <v>32</v>
      </c>
      <c r="E20" t="s">
        <v>18</v>
      </c>
      <c r="F20">
        <v>50</v>
      </c>
      <c r="G20">
        <v>24</v>
      </c>
      <c r="H20">
        <v>26</v>
      </c>
      <c r="I20">
        <v>2</v>
      </c>
      <c r="J20">
        <v>0</v>
      </c>
      <c r="K20">
        <v>14</v>
      </c>
      <c r="L20">
        <v>31</v>
      </c>
      <c r="M20">
        <v>0</v>
      </c>
      <c r="N20">
        <v>0</v>
      </c>
      <c r="O20">
        <v>3</v>
      </c>
    </row>
    <row r="21" spans="1:15" x14ac:dyDescent="0.2">
      <c r="A21" t="s">
        <v>15</v>
      </c>
      <c r="B21" s="5">
        <v>801</v>
      </c>
      <c r="C21" t="s">
        <v>100</v>
      </c>
      <c r="D21" t="s">
        <v>32</v>
      </c>
      <c r="E21" t="s">
        <v>18</v>
      </c>
      <c r="F21">
        <v>39</v>
      </c>
      <c r="G21">
        <v>29</v>
      </c>
      <c r="H21">
        <v>9</v>
      </c>
      <c r="I21">
        <v>2</v>
      </c>
      <c r="J21">
        <v>0</v>
      </c>
      <c r="K21">
        <v>6</v>
      </c>
      <c r="L21">
        <v>30</v>
      </c>
      <c r="M21">
        <v>0</v>
      </c>
      <c r="N21">
        <v>0</v>
      </c>
      <c r="O21">
        <v>1</v>
      </c>
    </row>
    <row r="22" spans="1:15" x14ac:dyDescent="0.2">
      <c r="A22" t="s">
        <v>15</v>
      </c>
      <c r="B22" s="5">
        <v>801</v>
      </c>
      <c r="C22" t="s">
        <v>100</v>
      </c>
      <c r="D22" t="s">
        <v>32</v>
      </c>
      <c r="E22" t="s">
        <v>18</v>
      </c>
      <c r="F22">
        <v>33</v>
      </c>
      <c r="G22">
        <v>31</v>
      </c>
      <c r="H22">
        <v>1</v>
      </c>
      <c r="I22">
        <v>3</v>
      </c>
      <c r="J22">
        <v>0</v>
      </c>
      <c r="K22">
        <v>8</v>
      </c>
      <c r="L22">
        <v>19</v>
      </c>
      <c r="M22">
        <v>0</v>
      </c>
      <c r="N22">
        <v>0</v>
      </c>
      <c r="O22">
        <v>3</v>
      </c>
    </row>
    <row r="23" spans="1:15" x14ac:dyDescent="0.2">
      <c r="A23" t="s">
        <v>15</v>
      </c>
      <c r="B23" s="5">
        <v>801</v>
      </c>
      <c r="C23" t="s">
        <v>100</v>
      </c>
      <c r="D23" t="s">
        <v>32</v>
      </c>
      <c r="E23" t="s">
        <v>18</v>
      </c>
      <c r="F23">
        <v>79</v>
      </c>
      <c r="G23">
        <v>69</v>
      </c>
      <c r="H23">
        <v>10</v>
      </c>
      <c r="I23">
        <v>4</v>
      </c>
      <c r="J23">
        <v>0</v>
      </c>
      <c r="K23">
        <v>27</v>
      </c>
      <c r="L23">
        <v>47</v>
      </c>
      <c r="M23">
        <v>0</v>
      </c>
      <c r="N23">
        <v>0</v>
      </c>
      <c r="O23">
        <v>1</v>
      </c>
    </row>
    <row r="24" spans="1:15" x14ac:dyDescent="0.2">
      <c r="A24" t="s">
        <v>15</v>
      </c>
      <c r="B24" s="5">
        <v>491</v>
      </c>
      <c r="C24" t="s">
        <v>83</v>
      </c>
      <c r="D24" t="s">
        <v>20</v>
      </c>
      <c r="E24" t="s">
        <v>22</v>
      </c>
      <c r="F24">
        <v>34</v>
      </c>
      <c r="G24">
        <v>24</v>
      </c>
      <c r="H24">
        <v>10</v>
      </c>
      <c r="I24">
        <v>1</v>
      </c>
      <c r="J24">
        <v>0</v>
      </c>
      <c r="K24">
        <v>5</v>
      </c>
      <c r="L24">
        <v>28</v>
      </c>
      <c r="M24">
        <v>0</v>
      </c>
      <c r="N24">
        <v>0</v>
      </c>
      <c r="O24">
        <v>0</v>
      </c>
    </row>
    <row r="25" spans="1:15" x14ac:dyDescent="0.2">
      <c r="A25" t="s">
        <v>15</v>
      </c>
      <c r="B25" s="5">
        <v>491</v>
      </c>
      <c r="C25" t="s">
        <v>83</v>
      </c>
      <c r="D25" t="s">
        <v>20</v>
      </c>
      <c r="E25" t="s">
        <v>22</v>
      </c>
      <c r="F25">
        <v>42</v>
      </c>
      <c r="G25">
        <v>14</v>
      </c>
      <c r="H25">
        <v>28</v>
      </c>
      <c r="I25">
        <v>3</v>
      </c>
      <c r="J25">
        <v>1</v>
      </c>
      <c r="K25">
        <v>12</v>
      </c>
      <c r="L25">
        <v>25</v>
      </c>
      <c r="M25">
        <v>0</v>
      </c>
      <c r="N25">
        <v>0</v>
      </c>
      <c r="O25">
        <v>1</v>
      </c>
    </row>
    <row r="26" spans="1:15" x14ac:dyDescent="0.2">
      <c r="A26" t="s">
        <v>15</v>
      </c>
      <c r="B26" s="5">
        <v>491</v>
      </c>
      <c r="C26" t="s">
        <v>83</v>
      </c>
      <c r="D26" t="s">
        <v>20</v>
      </c>
      <c r="E26" t="s">
        <v>22</v>
      </c>
      <c r="F26">
        <v>21</v>
      </c>
      <c r="G26">
        <v>2</v>
      </c>
      <c r="H26">
        <v>19</v>
      </c>
      <c r="I26">
        <v>4</v>
      </c>
      <c r="J26">
        <v>1</v>
      </c>
      <c r="K26">
        <v>3</v>
      </c>
      <c r="L26">
        <v>13</v>
      </c>
      <c r="M26">
        <v>0</v>
      </c>
      <c r="N26">
        <v>0</v>
      </c>
      <c r="O26">
        <v>0</v>
      </c>
    </row>
    <row r="27" spans="1:15" x14ac:dyDescent="0.2">
      <c r="A27" t="s">
        <v>15</v>
      </c>
      <c r="B27" s="5">
        <v>16</v>
      </c>
      <c r="C27" t="s">
        <v>19</v>
      </c>
      <c r="D27" t="s">
        <v>20</v>
      </c>
      <c r="E27" t="s">
        <v>18</v>
      </c>
      <c r="F27">
        <v>25</v>
      </c>
      <c r="G27">
        <v>2</v>
      </c>
      <c r="H27">
        <v>23</v>
      </c>
      <c r="I27">
        <v>1</v>
      </c>
      <c r="J27">
        <v>0</v>
      </c>
      <c r="K27">
        <v>3</v>
      </c>
      <c r="L27">
        <v>20</v>
      </c>
      <c r="M27">
        <v>0</v>
      </c>
      <c r="N27">
        <v>0</v>
      </c>
      <c r="O27">
        <v>1</v>
      </c>
    </row>
    <row r="28" spans="1:15" x14ac:dyDescent="0.2">
      <c r="A28" t="s">
        <v>15</v>
      </c>
      <c r="B28" s="5">
        <v>16</v>
      </c>
      <c r="C28" t="s">
        <v>19</v>
      </c>
      <c r="D28" t="s">
        <v>20</v>
      </c>
      <c r="E28" t="s">
        <v>18</v>
      </c>
      <c r="F28">
        <v>44</v>
      </c>
      <c r="G28">
        <v>11</v>
      </c>
      <c r="H28">
        <v>33</v>
      </c>
      <c r="I28">
        <v>2</v>
      </c>
      <c r="J28">
        <v>0</v>
      </c>
      <c r="K28">
        <v>4</v>
      </c>
      <c r="L28">
        <v>34</v>
      </c>
      <c r="M28">
        <v>0</v>
      </c>
      <c r="N28">
        <v>0</v>
      </c>
      <c r="O28">
        <v>4</v>
      </c>
    </row>
    <row r="29" spans="1:15" x14ac:dyDescent="0.2">
      <c r="A29" t="s">
        <v>15</v>
      </c>
      <c r="B29" s="5">
        <v>16</v>
      </c>
      <c r="C29" t="s">
        <v>19</v>
      </c>
      <c r="D29" t="s">
        <v>20</v>
      </c>
      <c r="E29" t="s">
        <v>18</v>
      </c>
      <c r="F29">
        <v>60</v>
      </c>
      <c r="G29">
        <v>2</v>
      </c>
      <c r="H29">
        <v>58</v>
      </c>
      <c r="I29">
        <v>2</v>
      </c>
      <c r="J29">
        <v>1</v>
      </c>
      <c r="K29">
        <v>5</v>
      </c>
      <c r="L29">
        <v>52</v>
      </c>
      <c r="M29">
        <v>0</v>
      </c>
      <c r="N29">
        <v>0</v>
      </c>
      <c r="O29">
        <v>0</v>
      </c>
    </row>
    <row r="30" spans="1:15" x14ac:dyDescent="0.2">
      <c r="A30" t="s">
        <v>15</v>
      </c>
      <c r="B30" s="5">
        <v>16</v>
      </c>
      <c r="C30" t="s">
        <v>19</v>
      </c>
      <c r="D30" t="s">
        <v>20</v>
      </c>
      <c r="E30" t="s">
        <v>18</v>
      </c>
      <c r="F30">
        <v>37</v>
      </c>
      <c r="G30">
        <v>5</v>
      </c>
      <c r="H30">
        <v>31</v>
      </c>
      <c r="I30">
        <v>3</v>
      </c>
      <c r="J30">
        <v>0</v>
      </c>
      <c r="K30">
        <v>1</v>
      </c>
      <c r="L30">
        <v>31</v>
      </c>
      <c r="M30">
        <v>1</v>
      </c>
      <c r="N30">
        <v>1</v>
      </c>
      <c r="O30">
        <v>0</v>
      </c>
    </row>
    <row r="31" spans="1:15" x14ac:dyDescent="0.2">
      <c r="A31" t="s">
        <v>15</v>
      </c>
      <c r="B31" s="5">
        <v>16</v>
      </c>
      <c r="C31" t="s">
        <v>19</v>
      </c>
      <c r="D31" t="s">
        <v>20</v>
      </c>
      <c r="E31" t="s">
        <v>18</v>
      </c>
      <c r="F31">
        <v>54</v>
      </c>
      <c r="G31">
        <v>4</v>
      </c>
      <c r="H31">
        <v>50</v>
      </c>
      <c r="I31">
        <v>4</v>
      </c>
      <c r="J31">
        <v>3</v>
      </c>
      <c r="K31">
        <v>16</v>
      </c>
      <c r="L31">
        <v>27</v>
      </c>
      <c r="M31">
        <v>0</v>
      </c>
      <c r="N31">
        <v>0</v>
      </c>
      <c r="O31">
        <v>4</v>
      </c>
    </row>
    <row r="32" spans="1:15" x14ac:dyDescent="0.2">
      <c r="A32" t="s">
        <v>15</v>
      </c>
      <c r="B32" s="5">
        <v>16</v>
      </c>
      <c r="C32" t="s">
        <v>19</v>
      </c>
      <c r="D32" t="s">
        <v>20</v>
      </c>
      <c r="E32" t="s">
        <v>18</v>
      </c>
      <c r="F32">
        <v>73</v>
      </c>
      <c r="G32">
        <v>44</v>
      </c>
      <c r="H32">
        <v>29</v>
      </c>
      <c r="I32">
        <v>4</v>
      </c>
      <c r="J32">
        <v>8</v>
      </c>
      <c r="K32">
        <v>18</v>
      </c>
      <c r="L32">
        <v>40</v>
      </c>
      <c r="M32">
        <v>0</v>
      </c>
      <c r="N32">
        <v>0</v>
      </c>
      <c r="O32">
        <v>3</v>
      </c>
    </row>
    <row r="33" spans="1:15" x14ac:dyDescent="0.2">
      <c r="A33" t="s">
        <v>15</v>
      </c>
      <c r="B33" s="5">
        <v>16</v>
      </c>
      <c r="C33" t="s">
        <v>19</v>
      </c>
      <c r="D33" t="s">
        <v>20</v>
      </c>
      <c r="E33" t="s">
        <v>18</v>
      </c>
      <c r="F33">
        <v>89</v>
      </c>
      <c r="G33">
        <v>11</v>
      </c>
      <c r="H33">
        <v>78</v>
      </c>
      <c r="I33">
        <v>5</v>
      </c>
      <c r="J33">
        <v>2</v>
      </c>
      <c r="K33">
        <v>14</v>
      </c>
      <c r="L33">
        <v>65</v>
      </c>
      <c r="M33">
        <v>0</v>
      </c>
      <c r="N33">
        <v>0</v>
      </c>
      <c r="O33">
        <v>3</v>
      </c>
    </row>
    <row r="34" spans="1:15" x14ac:dyDescent="0.2">
      <c r="A34" t="s">
        <v>15</v>
      </c>
      <c r="B34" s="5">
        <v>16</v>
      </c>
      <c r="C34" t="s">
        <v>19</v>
      </c>
      <c r="D34" t="s">
        <v>20</v>
      </c>
      <c r="E34" t="s">
        <v>18</v>
      </c>
      <c r="F34">
        <v>40</v>
      </c>
      <c r="G34">
        <v>7</v>
      </c>
      <c r="H34">
        <v>33</v>
      </c>
      <c r="I34">
        <v>5</v>
      </c>
      <c r="J34">
        <v>3</v>
      </c>
      <c r="K34">
        <v>4</v>
      </c>
      <c r="L34">
        <v>25</v>
      </c>
      <c r="M34">
        <v>0</v>
      </c>
      <c r="N34">
        <v>0</v>
      </c>
      <c r="O34">
        <v>3</v>
      </c>
    </row>
    <row r="35" spans="1:15" x14ac:dyDescent="0.2">
      <c r="A35" t="s">
        <v>15</v>
      </c>
      <c r="B35" s="5">
        <v>16</v>
      </c>
      <c r="C35" t="s">
        <v>19</v>
      </c>
      <c r="D35" t="s">
        <v>20</v>
      </c>
      <c r="E35" t="s">
        <v>18</v>
      </c>
      <c r="F35">
        <v>57</v>
      </c>
      <c r="G35">
        <v>50</v>
      </c>
      <c r="H35">
        <v>7</v>
      </c>
      <c r="I35">
        <v>6</v>
      </c>
      <c r="J35">
        <v>3</v>
      </c>
      <c r="K35">
        <v>5</v>
      </c>
      <c r="L35">
        <v>40</v>
      </c>
      <c r="M35">
        <v>0</v>
      </c>
      <c r="N35">
        <v>0</v>
      </c>
      <c r="O35">
        <v>3</v>
      </c>
    </row>
    <row r="36" spans="1:15" x14ac:dyDescent="0.2">
      <c r="A36" t="s">
        <v>15</v>
      </c>
      <c r="B36" s="5">
        <v>16</v>
      </c>
      <c r="C36" t="s">
        <v>19</v>
      </c>
      <c r="D36" t="s">
        <v>20</v>
      </c>
      <c r="E36" t="s">
        <v>18</v>
      </c>
      <c r="F36">
        <v>99</v>
      </c>
      <c r="G36">
        <v>48</v>
      </c>
      <c r="H36">
        <v>51</v>
      </c>
      <c r="I36">
        <v>10</v>
      </c>
      <c r="J36">
        <v>1</v>
      </c>
      <c r="K36">
        <v>26</v>
      </c>
      <c r="L36">
        <v>57</v>
      </c>
      <c r="M36">
        <v>0</v>
      </c>
      <c r="N36">
        <v>0</v>
      </c>
      <c r="O36">
        <v>5</v>
      </c>
    </row>
    <row r="37" spans="1:15" x14ac:dyDescent="0.2">
      <c r="A37" t="s">
        <v>15</v>
      </c>
      <c r="B37" s="5">
        <v>16</v>
      </c>
      <c r="C37" t="s">
        <v>19</v>
      </c>
      <c r="D37" t="s">
        <v>20</v>
      </c>
      <c r="E37" t="s">
        <v>18</v>
      </c>
      <c r="F37">
        <v>120</v>
      </c>
      <c r="G37">
        <v>101</v>
      </c>
      <c r="H37">
        <v>19</v>
      </c>
      <c r="I37">
        <v>11</v>
      </c>
      <c r="J37">
        <v>10</v>
      </c>
      <c r="K37">
        <v>26</v>
      </c>
      <c r="L37">
        <v>64</v>
      </c>
      <c r="M37">
        <v>0</v>
      </c>
      <c r="N37">
        <v>0</v>
      </c>
      <c r="O37">
        <v>9</v>
      </c>
    </row>
    <row r="38" spans="1:15" x14ac:dyDescent="0.2">
      <c r="A38" t="s">
        <v>15</v>
      </c>
      <c r="B38" s="5">
        <v>16</v>
      </c>
      <c r="C38" t="s">
        <v>19</v>
      </c>
      <c r="D38" t="s">
        <v>20</v>
      </c>
      <c r="E38" t="s">
        <v>18</v>
      </c>
      <c r="F38">
        <v>454</v>
      </c>
      <c r="G38">
        <v>211</v>
      </c>
      <c r="H38">
        <v>243</v>
      </c>
      <c r="I38">
        <v>29</v>
      </c>
      <c r="J38">
        <v>26</v>
      </c>
      <c r="K38">
        <v>73</v>
      </c>
      <c r="L38">
        <v>297</v>
      </c>
      <c r="M38">
        <v>1</v>
      </c>
      <c r="N38">
        <v>0</v>
      </c>
      <c r="O38">
        <v>28</v>
      </c>
    </row>
    <row r="39" spans="1:15" x14ac:dyDescent="0.2">
      <c r="A39" t="s">
        <v>15</v>
      </c>
      <c r="B39" s="5">
        <v>20</v>
      </c>
      <c r="C39" t="s">
        <v>21</v>
      </c>
      <c r="D39" t="s">
        <v>21</v>
      </c>
      <c r="E39" t="s">
        <v>22</v>
      </c>
      <c r="F39">
        <v>68</v>
      </c>
      <c r="G39">
        <v>66</v>
      </c>
      <c r="H39">
        <v>2</v>
      </c>
      <c r="I39">
        <v>1</v>
      </c>
      <c r="J39">
        <v>2</v>
      </c>
      <c r="K39">
        <v>7</v>
      </c>
      <c r="L39">
        <v>56</v>
      </c>
      <c r="M39">
        <v>0</v>
      </c>
      <c r="N39">
        <v>0</v>
      </c>
      <c r="O39">
        <v>2</v>
      </c>
    </row>
    <row r="40" spans="1:15" x14ac:dyDescent="0.2">
      <c r="A40" t="s">
        <v>15</v>
      </c>
      <c r="B40" s="5">
        <v>20</v>
      </c>
      <c r="C40" t="s">
        <v>21</v>
      </c>
      <c r="D40" t="s">
        <v>21</v>
      </c>
      <c r="E40" t="s">
        <v>22</v>
      </c>
      <c r="F40">
        <v>29</v>
      </c>
      <c r="G40">
        <v>28</v>
      </c>
      <c r="H40">
        <v>1</v>
      </c>
      <c r="I40">
        <v>1</v>
      </c>
      <c r="J40">
        <v>1</v>
      </c>
      <c r="K40">
        <v>4</v>
      </c>
      <c r="L40">
        <v>20</v>
      </c>
      <c r="M40">
        <v>0</v>
      </c>
      <c r="N40">
        <v>1</v>
      </c>
      <c r="O40">
        <v>2</v>
      </c>
    </row>
    <row r="41" spans="1:15" x14ac:dyDescent="0.2">
      <c r="A41" t="s">
        <v>15</v>
      </c>
      <c r="B41" s="5">
        <v>20</v>
      </c>
      <c r="C41" t="s">
        <v>21</v>
      </c>
      <c r="D41" t="s">
        <v>21</v>
      </c>
      <c r="E41" t="s">
        <v>18</v>
      </c>
      <c r="F41">
        <v>53</v>
      </c>
      <c r="G41">
        <v>14</v>
      </c>
      <c r="H41">
        <v>39</v>
      </c>
      <c r="I41">
        <v>4</v>
      </c>
      <c r="J41">
        <v>0</v>
      </c>
      <c r="K41">
        <v>8</v>
      </c>
      <c r="L41">
        <v>39</v>
      </c>
      <c r="M41">
        <v>0</v>
      </c>
      <c r="N41">
        <v>1</v>
      </c>
      <c r="O41">
        <v>1</v>
      </c>
    </row>
    <row r="42" spans="1:15" x14ac:dyDescent="0.2">
      <c r="A42" t="s">
        <v>15</v>
      </c>
      <c r="B42" s="5">
        <v>20</v>
      </c>
      <c r="C42" t="s">
        <v>21</v>
      </c>
      <c r="D42" t="s">
        <v>21</v>
      </c>
      <c r="E42" t="s">
        <v>22</v>
      </c>
      <c r="F42">
        <v>30</v>
      </c>
      <c r="G42">
        <v>15</v>
      </c>
      <c r="H42">
        <v>15</v>
      </c>
      <c r="I42">
        <v>5</v>
      </c>
      <c r="J42">
        <v>1</v>
      </c>
      <c r="K42">
        <v>9</v>
      </c>
      <c r="L42">
        <v>10</v>
      </c>
      <c r="M42">
        <v>2</v>
      </c>
      <c r="N42">
        <v>0</v>
      </c>
      <c r="O42">
        <v>3</v>
      </c>
    </row>
    <row r="43" spans="1:15" x14ac:dyDescent="0.2">
      <c r="A43" t="s">
        <v>15</v>
      </c>
      <c r="B43" s="5">
        <v>20</v>
      </c>
      <c r="C43" t="s">
        <v>21</v>
      </c>
      <c r="D43" t="s">
        <v>21</v>
      </c>
      <c r="E43" t="s">
        <v>22</v>
      </c>
      <c r="F43">
        <v>38</v>
      </c>
      <c r="G43">
        <v>19</v>
      </c>
      <c r="H43">
        <v>19</v>
      </c>
      <c r="I43">
        <v>8</v>
      </c>
      <c r="J43">
        <v>0</v>
      </c>
      <c r="K43">
        <v>2</v>
      </c>
      <c r="L43">
        <v>25</v>
      </c>
      <c r="M43">
        <v>0</v>
      </c>
      <c r="N43">
        <v>0</v>
      </c>
      <c r="O43">
        <v>3</v>
      </c>
    </row>
    <row r="44" spans="1:15" x14ac:dyDescent="0.2">
      <c r="A44" t="s">
        <v>15</v>
      </c>
      <c r="B44" s="5">
        <v>618</v>
      </c>
      <c r="C44" t="s">
        <v>85</v>
      </c>
      <c r="D44" t="s">
        <v>49</v>
      </c>
      <c r="E44" t="s">
        <v>18</v>
      </c>
      <c r="F44">
        <v>29</v>
      </c>
      <c r="G44">
        <v>3</v>
      </c>
      <c r="H44">
        <v>26</v>
      </c>
      <c r="I44">
        <v>0</v>
      </c>
      <c r="J44">
        <v>0</v>
      </c>
      <c r="K44">
        <v>2</v>
      </c>
      <c r="L44">
        <v>27</v>
      </c>
      <c r="M44">
        <v>0</v>
      </c>
      <c r="N44">
        <v>0</v>
      </c>
      <c r="O44">
        <v>0</v>
      </c>
    </row>
    <row r="45" spans="1:15" x14ac:dyDescent="0.2">
      <c r="A45" t="s">
        <v>15</v>
      </c>
      <c r="B45" s="5">
        <v>618</v>
      </c>
      <c r="C45" t="s">
        <v>85</v>
      </c>
      <c r="D45" t="s">
        <v>49</v>
      </c>
      <c r="E45" t="s">
        <v>18</v>
      </c>
      <c r="F45">
        <v>18</v>
      </c>
      <c r="G45">
        <v>10</v>
      </c>
      <c r="H45">
        <v>8</v>
      </c>
      <c r="I45">
        <v>0</v>
      </c>
      <c r="J45">
        <v>0</v>
      </c>
      <c r="K45">
        <v>2</v>
      </c>
      <c r="L45">
        <v>15</v>
      </c>
      <c r="M45">
        <v>0</v>
      </c>
      <c r="N45">
        <v>0</v>
      </c>
      <c r="O45">
        <v>1</v>
      </c>
    </row>
    <row r="46" spans="1:15" x14ac:dyDescent="0.2">
      <c r="A46" t="s">
        <v>15</v>
      </c>
      <c r="B46" s="5">
        <v>618</v>
      </c>
      <c r="C46" t="s">
        <v>85</v>
      </c>
      <c r="D46" t="s">
        <v>49</v>
      </c>
      <c r="E46" t="s">
        <v>22</v>
      </c>
      <c r="F46">
        <v>16</v>
      </c>
      <c r="G46">
        <v>16</v>
      </c>
      <c r="H46">
        <v>0</v>
      </c>
      <c r="I46">
        <v>0</v>
      </c>
      <c r="J46">
        <v>1</v>
      </c>
      <c r="K46">
        <v>3</v>
      </c>
      <c r="L46">
        <v>12</v>
      </c>
      <c r="M46">
        <v>0</v>
      </c>
      <c r="N46">
        <v>0</v>
      </c>
      <c r="O46">
        <v>0</v>
      </c>
    </row>
    <row r="47" spans="1:15" x14ac:dyDescent="0.2">
      <c r="A47" t="s">
        <v>15</v>
      </c>
      <c r="B47" s="5">
        <v>618</v>
      </c>
      <c r="C47" t="s">
        <v>85</v>
      </c>
      <c r="D47" t="s">
        <v>49</v>
      </c>
      <c r="E47" t="s">
        <v>22</v>
      </c>
      <c r="F47">
        <v>15</v>
      </c>
      <c r="G47">
        <v>6</v>
      </c>
      <c r="H47">
        <v>9</v>
      </c>
      <c r="I47">
        <v>0</v>
      </c>
      <c r="J47">
        <v>0</v>
      </c>
      <c r="K47">
        <v>0</v>
      </c>
      <c r="L47">
        <v>13</v>
      </c>
      <c r="M47">
        <v>0</v>
      </c>
      <c r="N47">
        <v>0</v>
      </c>
      <c r="O47">
        <v>2</v>
      </c>
    </row>
    <row r="48" spans="1:15" x14ac:dyDescent="0.2">
      <c r="A48" t="s">
        <v>15</v>
      </c>
      <c r="B48" s="5">
        <v>618</v>
      </c>
      <c r="C48" t="s">
        <v>85</v>
      </c>
      <c r="D48" t="s">
        <v>49</v>
      </c>
      <c r="E48" t="s">
        <v>22</v>
      </c>
      <c r="F48">
        <v>6</v>
      </c>
      <c r="G48">
        <v>3</v>
      </c>
      <c r="H48">
        <v>3</v>
      </c>
      <c r="I48">
        <v>0</v>
      </c>
      <c r="J48">
        <v>0</v>
      </c>
      <c r="K48">
        <v>0</v>
      </c>
      <c r="L48">
        <v>6</v>
      </c>
      <c r="M48">
        <v>0</v>
      </c>
      <c r="N48">
        <v>0</v>
      </c>
      <c r="O48">
        <v>0</v>
      </c>
    </row>
    <row r="49" spans="1:15" x14ac:dyDescent="0.2">
      <c r="A49" t="s">
        <v>15</v>
      </c>
      <c r="B49" s="5">
        <v>618</v>
      </c>
      <c r="C49" t="s">
        <v>85</v>
      </c>
      <c r="D49" t="s">
        <v>49</v>
      </c>
      <c r="E49" t="s">
        <v>22</v>
      </c>
      <c r="F49">
        <v>13</v>
      </c>
      <c r="G49">
        <v>3</v>
      </c>
      <c r="H49">
        <v>10</v>
      </c>
      <c r="I49">
        <v>1</v>
      </c>
      <c r="J49">
        <v>0</v>
      </c>
      <c r="K49">
        <v>1</v>
      </c>
      <c r="L49">
        <v>11</v>
      </c>
      <c r="M49">
        <v>0</v>
      </c>
      <c r="N49">
        <v>0</v>
      </c>
      <c r="O49">
        <v>0</v>
      </c>
    </row>
    <row r="50" spans="1:15" x14ac:dyDescent="0.2">
      <c r="A50" t="s">
        <v>15</v>
      </c>
      <c r="B50" s="5">
        <v>30</v>
      </c>
      <c r="C50" t="s">
        <v>23</v>
      </c>
      <c r="D50" t="s">
        <v>24</v>
      </c>
      <c r="E50" t="s">
        <v>18</v>
      </c>
      <c r="F50">
        <v>9</v>
      </c>
      <c r="G50">
        <v>5</v>
      </c>
      <c r="H50">
        <v>4</v>
      </c>
      <c r="I50">
        <v>2</v>
      </c>
      <c r="J50">
        <v>0</v>
      </c>
      <c r="K50">
        <v>1</v>
      </c>
      <c r="L50">
        <v>6</v>
      </c>
      <c r="M50">
        <v>0</v>
      </c>
      <c r="N50">
        <v>0</v>
      </c>
      <c r="O50">
        <v>0</v>
      </c>
    </row>
    <row r="51" spans="1:15" x14ac:dyDescent="0.2">
      <c r="A51" t="s">
        <v>15</v>
      </c>
      <c r="B51" s="5">
        <v>30</v>
      </c>
      <c r="C51" t="s">
        <v>23</v>
      </c>
      <c r="D51" t="s">
        <v>24</v>
      </c>
      <c r="E51" t="s">
        <v>22</v>
      </c>
      <c r="F51">
        <v>47</v>
      </c>
      <c r="G51">
        <v>13</v>
      </c>
      <c r="H51">
        <v>34</v>
      </c>
      <c r="I51">
        <v>2</v>
      </c>
      <c r="J51">
        <v>2</v>
      </c>
      <c r="K51">
        <v>5</v>
      </c>
      <c r="L51">
        <v>37</v>
      </c>
      <c r="M51">
        <v>0</v>
      </c>
      <c r="N51">
        <v>0</v>
      </c>
      <c r="O51">
        <v>1</v>
      </c>
    </row>
    <row r="52" spans="1:15" x14ac:dyDescent="0.2">
      <c r="A52" t="s">
        <v>15</v>
      </c>
      <c r="B52" s="5">
        <v>30</v>
      </c>
      <c r="C52" t="s">
        <v>23</v>
      </c>
      <c r="D52" t="s">
        <v>24</v>
      </c>
      <c r="E52" t="s">
        <v>22</v>
      </c>
      <c r="F52">
        <v>170</v>
      </c>
      <c r="G52">
        <v>70</v>
      </c>
      <c r="H52">
        <v>100</v>
      </c>
      <c r="I52">
        <v>2</v>
      </c>
      <c r="J52">
        <v>3</v>
      </c>
      <c r="K52">
        <v>19</v>
      </c>
      <c r="L52">
        <v>140</v>
      </c>
      <c r="M52">
        <v>0</v>
      </c>
      <c r="N52">
        <v>0</v>
      </c>
      <c r="O52">
        <v>6</v>
      </c>
    </row>
    <row r="53" spans="1:15" x14ac:dyDescent="0.2">
      <c r="A53" t="s">
        <v>15</v>
      </c>
      <c r="B53" s="5">
        <v>805</v>
      </c>
      <c r="C53" t="s">
        <v>101</v>
      </c>
      <c r="D53" t="s">
        <v>35</v>
      </c>
      <c r="E53" t="s">
        <v>18</v>
      </c>
      <c r="F53">
        <v>52</v>
      </c>
      <c r="G53">
        <v>20</v>
      </c>
      <c r="H53">
        <v>32</v>
      </c>
      <c r="I53">
        <v>0</v>
      </c>
      <c r="J53">
        <v>1</v>
      </c>
      <c r="K53">
        <v>5</v>
      </c>
      <c r="L53">
        <v>45</v>
      </c>
      <c r="M53">
        <v>0</v>
      </c>
      <c r="N53">
        <v>0</v>
      </c>
      <c r="O53">
        <v>1</v>
      </c>
    </row>
    <row r="54" spans="1:15" x14ac:dyDescent="0.2">
      <c r="A54" t="s">
        <v>15</v>
      </c>
      <c r="B54" s="5">
        <v>805</v>
      </c>
      <c r="C54" t="s">
        <v>101</v>
      </c>
      <c r="D54" t="s">
        <v>35</v>
      </c>
      <c r="E54" t="s">
        <v>18</v>
      </c>
      <c r="F54">
        <v>45</v>
      </c>
      <c r="G54">
        <v>14</v>
      </c>
      <c r="H54">
        <v>31</v>
      </c>
      <c r="I54">
        <v>0</v>
      </c>
      <c r="J54">
        <v>0</v>
      </c>
      <c r="K54">
        <v>4</v>
      </c>
      <c r="L54">
        <v>39</v>
      </c>
      <c r="M54">
        <v>0</v>
      </c>
      <c r="N54">
        <v>1</v>
      </c>
      <c r="O54">
        <v>1</v>
      </c>
    </row>
    <row r="55" spans="1:15" x14ac:dyDescent="0.2">
      <c r="A55" t="s">
        <v>15</v>
      </c>
      <c r="B55" s="5">
        <v>805</v>
      </c>
      <c r="C55" t="s">
        <v>101</v>
      </c>
      <c r="D55" t="s">
        <v>35</v>
      </c>
      <c r="E55" t="s">
        <v>18</v>
      </c>
      <c r="F55">
        <v>25</v>
      </c>
      <c r="G55">
        <v>14</v>
      </c>
      <c r="H55">
        <v>11</v>
      </c>
      <c r="I55">
        <v>0</v>
      </c>
      <c r="J55">
        <v>1</v>
      </c>
      <c r="K55">
        <v>2</v>
      </c>
      <c r="L55">
        <v>22</v>
      </c>
      <c r="M55">
        <v>0</v>
      </c>
      <c r="N55">
        <v>0</v>
      </c>
      <c r="O55">
        <v>0</v>
      </c>
    </row>
    <row r="56" spans="1:15" x14ac:dyDescent="0.2">
      <c r="A56" t="s">
        <v>15</v>
      </c>
      <c r="B56" s="5">
        <v>805</v>
      </c>
      <c r="C56" t="s">
        <v>101</v>
      </c>
      <c r="D56" t="s">
        <v>35</v>
      </c>
      <c r="E56" t="s">
        <v>18</v>
      </c>
      <c r="F56">
        <v>51</v>
      </c>
      <c r="G56">
        <v>49</v>
      </c>
      <c r="H56">
        <v>2</v>
      </c>
      <c r="I56">
        <v>0</v>
      </c>
      <c r="J56">
        <v>0</v>
      </c>
      <c r="K56">
        <v>3</v>
      </c>
      <c r="L56">
        <v>47</v>
      </c>
      <c r="M56">
        <v>0</v>
      </c>
      <c r="N56">
        <v>0</v>
      </c>
      <c r="O56">
        <v>1</v>
      </c>
    </row>
    <row r="57" spans="1:15" x14ac:dyDescent="0.2">
      <c r="A57" t="s">
        <v>15</v>
      </c>
      <c r="B57" s="5">
        <v>805</v>
      </c>
      <c r="C57" t="s">
        <v>101</v>
      </c>
      <c r="D57" t="s">
        <v>35</v>
      </c>
      <c r="E57" t="s">
        <v>18</v>
      </c>
      <c r="F57">
        <v>46</v>
      </c>
      <c r="G57">
        <v>42</v>
      </c>
      <c r="H57">
        <v>4</v>
      </c>
      <c r="I57">
        <v>0</v>
      </c>
      <c r="J57">
        <v>3</v>
      </c>
      <c r="K57">
        <v>2</v>
      </c>
      <c r="L57">
        <v>40</v>
      </c>
      <c r="M57">
        <v>0</v>
      </c>
      <c r="N57">
        <v>0</v>
      </c>
      <c r="O57">
        <v>1</v>
      </c>
    </row>
    <row r="58" spans="1:15" x14ac:dyDescent="0.2">
      <c r="A58" t="s">
        <v>15</v>
      </c>
      <c r="B58" s="5">
        <v>805</v>
      </c>
      <c r="C58" t="s">
        <v>101</v>
      </c>
      <c r="D58" t="s">
        <v>35</v>
      </c>
      <c r="E58" t="s">
        <v>18</v>
      </c>
      <c r="F58">
        <v>67</v>
      </c>
      <c r="G58">
        <v>50</v>
      </c>
      <c r="H58">
        <v>17</v>
      </c>
      <c r="I58">
        <v>0</v>
      </c>
      <c r="J58">
        <v>1</v>
      </c>
      <c r="K58">
        <v>6</v>
      </c>
      <c r="L58">
        <v>58</v>
      </c>
      <c r="M58">
        <v>0</v>
      </c>
      <c r="N58">
        <v>0</v>
      </c>
      <c r="O58">
        <v>2</v>
      </c>
    </row>
    <row r="59" spans="1:15" x14ac:dyDescent="0.2">
      <c r="A59" t="s">
        <v>15</v>
      </c>
      <c r="B59" s="5">
        <v>805</v>
      </c>
      <c r="C59" t="s">
        <v>101</v>
      </c>
      <c r="D59" t="s">
        <v>35</v>
      </c>
      <c r="E59" t="s">
        <v>18</v>
      </c>
      <c r="F59">
        <v>47</v>
      </c>
      <c r="G59">
        <v>9</v>
      </c>
      <c r="H59">
        <v>38</v>
      </c>
      <c r="I59">
        <v>0</v>
      </c>
      <c r="J59">
        <v>1</v>
      </c>
      <c r="K59">
        <v>5</v>
      </c>
      <c r="L59">
        <v>38</v>
      </c>
      <c r="M59">
        <v>0</v>
      </c>
      <c r="N59">
        <v>0</v>
      </c>
      <c r="O59">
        <v>3</v>
      </c>
    </row>
    <row r="60" spans="1:15" x14ac:dyDescent="0.2">
      <c r="A60" t="s">
        <v>15</v>
      </c>
      <c r="B60" s="5">
        <v>805</v>
      </c>
      <c r="C60" t="s">
        <v>101</v>
      </c>
      <c r="D60" t="s">
        <v>35</v>
      </c>
      <c r="E60" t="s">
        <v>18</v>
      </c>
      <c r="F60">
        <v>47</v>
      </c>
      <c r="G60">
        <v>8</v>
      </c>
      <c r="H60">
        <v>38</v>
      </c>
      <c r="I60">
        <v>0</v>
      </c>
      <c r="J60">
        <v>1</v>
      </c>
      <c r="K60">
        <v>2</v>
      </c>
      <c r="L60">
        <v>43</v>
      </c>
      <c r="M60">
        <v>0</v>
      </c>
      <c r="N60">
        <v>0</v>
      </c>
      <c r="O60">
        <v>1</v>
      </c>
    </row>
    <row r="61" spans="1:15" x14ac:dyDescent="0.2">
      <c r="A61" t="s">
        <v>15</v>
      </c>
      <c r="B61" s="5">
        <v>805</v>
      </c>
      <c r="C61" t="s">
        <v>101</v>
      </c>
      <c r="D61" t="s">
        <v>35</v>
      </c>
      <c r="E61" t="s">
        <v>18</v>
      </c>
      <c r="F61">
        <v>53</v>
      </c>
      <c r="G61">
        <v>8</v>
      </c>
      <c r="H61">
        <v>45</v>
      </c>
      <c r="I61">
        <v>0</v>
      </c>
      <c r="J61">
        <v>0</v>
      </c>
      <c r="K61">
        <v>4</v>
      </c>
      <c r="L61">
        <v>48</v>
      </c>
      <c r="M61">
        <v>0</v>
      </c>
      <c r="N61">
        <v>0</v>
      </c>
      <c r="O61">
        <v>1</v>
      </c>
    </row>
    <row r="62" spans="1:15" x14ac:dyDescent="0.2">
      <c r="A62" t="s">
        <v>15</v>
      </c>
      <c r="B62" s="5">
        <v>805</v>
      </c>
      <c r="C62" t="s">
        <v>101</v>
      </c>
      <c r="D62" t="s">
        <v>35</v>
      </c>
      <c r="E62" t="s">
        <v>18</v>
      </c>
      <c r="F62">
        <v>46</v>
      </c>
      <c r="G62">
        <v>5</v>
      </c>
      <c r="H62">
        <v>41</v>
      </c>
      <c r="I62">
        <v>0</v>
      </c>
      <c r="J62">
        <v>1</v>
      </c>
      <c r="K62">
        <v>5</v>
      </c>
      <c r="L62">
        <v>39</v>
      </c>
      <c r="M62">
        <v>0</v>
      </c>
      <c r="N62">
        <v>0</v>
      </c>
      <c r="O62">
        <v>1</v>
      </c>
    </row>
    <row r="63" spans="1:15" x14ac:dyDescent="0.2">
      <c r="A63" t="s">
        <v>15</v>
      </c>
      <c r="B63" s="5">
        <v>805</v>
      </c>
      <c r="C63" t="s">
        <v>101</v>
      </c>
      <c r="D63" t="s">
        <v>35</v>
      </c>
      <c r="E63" t="s">
        <v>18</v>
      </c>
      <c r="F63">
        <v>47</v>
      </c>
      <c r="G63">
        <v>8</v>
      </c>
      <c r="H63">
        <v>39</v>
      </c>
      <c r="I63">
        <v>0</v>
      </c>
      <c r="J63">
        <v>0</v>
      </c>
      <c r="K63">
        <v>5</v>
      </c>
      <c r="L63">
        <v>42</v>
      </c>
      <c r="M63">
        <v>0</v>
      </c>
      <c r="N63">
        <v>0</v>
      </c>
      <c r="O63">
        <v>0</v>
      </c>
    </row>
    <row r="64" spans="1:15" x14ac:dyDescent="0.2">
      <c r="A64" t="s">
        <v>15</v>
      </c>
      <c r="B64" s="5">
        <v>805</v>
      </c>
      <c r="C64" t="s">
        <v>101</v>
      </c>
      <c r="D64" t="s">
        <v>35</v>
      </c>
      <c r="E64" t="s">
        <v>18</v>
      </c>
      <c r="F64">
        <v>25</v>
      </c>
      <c r="G64">
        <v>5</v>
      </c>
      <c r="H64">
        <v>20</v>
      </c>
      <c r="I64">
        <v>1</v>
      </c>
      <c r="J64">
        <v>0</v>
      </c>
      <c r="K64">
        <v>1</v>
      </c>
      <c r="L64">
        <v>23</v>
      </c>
      <c r="M64">
        <v>0</v>
      </c>
      <c r="N64">
        <v>0</v>
      </c>
      <c r="O64">
        <v>0</v>
      </c>
    </row>
    <row r="65" spans="1:15" x14ac:dyDescent="0.2">
      <c r="A65" t="s">
        <v>15</v>
      </c>
      <c r="B65" s="5">
        <v>805</v>
      </c>
      <c r="C65" t="s">
        <v>101</v>
      </c>
      <c r="D65" t="s">
        <v>35</v>
      </c>
      <c r="E65" t="s">
        <v>18</v>
      </c>
      <c r="F65">
        <v>61</v>
      </c>
      <c r="G65">
        <v>23</v>
      </c>
      <c r="H65">
        <v>38</v>
      </c>
      <c r="I65">
        <v>1</v>
      </c>
      <c r="J65">
        <v>1</v>
      </c>
      <c r="K65">
        <v>4</v>
      </c>
      <c r="L65">
        <v>55</v>
      </c>
      <c r="M65">
        <v>0</v>
      </c>
      <c r="N65">
        <v>0</v>
      </c>
      <c r="O65">
        <v>0</v>
      </c>
    </row>
    <row r="66" spans="1:15" x14ac:dyDescent="0.2">
      <c r="A66" t="s">
        <v>15</v>
      </c>
      <c r="B66" s="5">
        <v>805</v>
      </c>
      <c r="C66" t="s">
        <v>101</v>
      </c>
      <c r="D66" t="s">
        <v>35</v>
      </c>
      <c r="E66" t="s">
        <v>18</v>
      </c>
      <c r="F66">
        <v>75</v>
      </c>
      <c r="G66">
        <v>64</v>
      </c>
      <c r="H66">
        <v>11</v>
      </c>
      <c r="I66">
        <v>1</v>
      </c>
      <c r="J66">
        <v>3</v>
      </c>
      <c r="K66">
        <v>3</v>
      </c>
      <c r="L66">
        <v>65</v>
      </c>
      <c r="M66">
        <v>0</v>
      </c>
      <c r="N66">
        <v>0</v>
      </c>
      <c r="O66">
        <v>3</v>
      </c>
    </row>
    <row r="67" spans="1:15" x14ac:dyDescent="0.2">
      <c r="A67" t="s">
        <v>15</v>
      </c>
      <c r="B67" s="5">
        <v>805</v>
      </c>
      <c r="C67" t="s">
        <v>101</v>
      </c>
      <c r="D67" t="s">
        <v>35</v>
      </c>
      <c r="E67" t="s">
        <v>18</v>
      </c>
      <c r="F67">
        <v>52</v>
      </c>
      <c r="G67">
        <v>14</v>
      </c>
      <c r="H67">
        <v>38</v>
      </c>
      <c r="I67">
        <v>1</v>
      </c>
      <c r="J67">
        <v>0</v>
      </c>
      <c r="K67">
        <v>5</v>
      </c>
      <c r="L67">
        <v>44</v>
      </c>
      <c r="M67">
        <v>0</v>
      </c>
      <c r="N67">
        <v>0</v>
      </c>
      <c r="O67">
        <v>2</v>
      </c>
    </row>
    <row r="68" spans="1:15" x14ac:dyDescent="0.2">
      <c r="A68" t="s">
        <v>15</v>
      </c>
      <c r="B68" s="5">
        <v>805</v>
      </c>
      <c r="C68" t="s">
        <v>101</v>
      </c>
      <c r="D68" t="s">
        <v>35</v>
      </c>
      <c r="E68" t="s">
        <v>18</v>
      </c>
      <c r="F68">
        <v>43</v>
      </c>
      <c r="G68">
        <v>36</v>
      </c>
      <c r="H68">
        <v>7</v>
      </c>
      <c r="I68">
        <v>1</v>
      </c>
      <c r="J68">
        <v>2</v>
      </c>
      <c r="K68">
        <v>3</v>
      </c>
      <c r="L68">
        <v>36</v>
      </c>
      <c r="M68">
        <v>0</v>
      </c>
      <c r="N68">
        <v>0</v>
      </c>
      <c r="O68">
        <v>1</v>
      </c>
    </row>
    <row r="69" spans="1:15" x14ac:dyDescent="0.2">
      <c r="A69" t="s">
        <v>15</v>
      </c>
      <c r="B69" s="5">
        <v>805</v>
      </c>
      <c r="C69" t="s">
        <v>101</v>
      </c>
      <c r="D69" t="s">
        <v>35</v>
      </c>
      <c r="E69" t="s">
        <v>18</v>
      </c>
      <c r="F69">
        <v>57</v>
      </c>
      <c r="G69">
        <v>24</v>
      </c>
      <c r="H69">
        <v>33</v>
      </c>
      <c r="I69">
        <v>2</v>
      </c>
      <c r="J69">
        <v>2</v>
      </c>
      <c r="K69">
        <v>3</v>
      </c>
      <c r="L69">
        <v>50</v>
      </c>
      <c r="M69">
        <v>0</v>
      </c>
      <c r="N69">
        <v>0</v>
      </c>
      <c r="O69">
        <v>0</v>
      </c>
    </row>
    <row r="70" spans="1:15" x14ac:dyDescent="0.2">
      <c r="A70" t="s">
        <v>15</v>
      </c>
      <c r="B70" s="5">
        <v>805</v>
      </c>
      <c r="C70" t="s">
        <v>101</v>
      </c>
      <c r="D70" t="s">
        <v>35</v>
      </c>
      <c r="E70" t="s">
        <v>18</v>
      </c>
      <c r="F70">
        <v>74</v>
      </c>
      <c r="G70">
        <v>71</v>
      </c>
      <c r="H70">
        <v>3</v>
      </c>
      <c r="I70">
        <v>2</v>
      </c>
      <c r="J70">
        <v>3</v>
      </c>
      <c r="K70">
        <v>2</v>
      </c>
      <c r="L70">
        <v>65</v>
      </c>
      <c r="M70">
        <v>0</v>
      </c>
      <c r="N70">
        <v>0</v>
      </c>
      <c r="O70">
        <v>2</v>
      </c>
    </row>
    <row r="71" spans="1:15" x14ac:dyDescent="0.2">
      <c r="A71" t="s">
        <v>15</v>
      </c>
      <c r="B71" s="5">
        <v>805</v>
      </c>
      <c r="C71" t="s">
        <v>101</v>
      </c>
      <c r="D71" t="s">
        <v>35</v>
      </c>
      <c r="E71" t="s">
        <v>18</v>
      </c>
      <c r="F71">
        <v>318</v>
      </c>
      <c r="G71">
        <v>153</v>
      </c>
      <c r="H71">
        <v>164</v>
      </c>
      <c r="I71">
        <v>6</v>
      </c>
      <c r="J71">
        <v>4</v>
      </c>
      <c r="K71">
        <v>31</v>
      </c>
      <c r="L71">
        <v>268</v>
      </c>
      <c r="M71">
        <v>0</v>
      </c>
      <c r="N71">
        <v>0</v>
      </c>
      <c r="O71">
        <v>9</v>
      </c>
    </row>
    <row r="72" spans="1:15" x14ac:dyDescent="0.2">
      <c r="A72" t="s">
        <v>15</v>
      </c>
      <c r="B72" s="5">
        <v>806</v>
      </c>
      <c r="C72" t="s">
        <v>102</v>
      </c>
      <c r="D72" t="s">
        <v>30</v>
      </c>
      <c r="E72" t="s">
        <v>18</v>
      </c>
      <c r="F72">
        <v>32</v>
      </c>
      <c r="G72">
        <v>6</v>
      </c>
      <c r="H72">
        <v>26</v>
      </c>
      <c r="I72">
        <v>1</v>
      </c>
      <c r="J72">
        <v>0</v>
      </c>
      <c r="K72">
        <v>3</v>
      </c>
      <c r="L72">
        <v>26</v>
      </c>
      <c r="M72">
        <v>0</v>
      </c>
      <c r="N72">
        <v>0</v>
      </c>
      <c r="O72">
        <v>2</v>
      </c>
    </row>
    <row r="73" spans="1:15" x14ac:dyDescent="0.2">
      <c r="A73" t="s">
        <v>15</v>
      </c>
      <c r="B73" s="5">
        <v>806</v>
      </c>
      <c r="C73" t="s">
        <v>102</v>
      </c>
      <c r="D73" t="s">
        <v>30</v>
      </c>
      <c r="E73" t="s">
        <v>18</v>
      </c>
      <c r="F73">
        <v>27</v>
      </c>
      <c r="G73">
        <v>3</v>
      </c>
      <c r="H73">
        <v>24</v>
      </c>
      <c r="I73">
        <v>1</v>
      </c>
      <c r="J73">
        <v>0</v>
      </c>
      <c r="K73">
        <v>1</v>
      </c>
      <c r="L73">
        <v>23</v>
      </c>
      <c r="M73">
        <v>0</v>
      </c>
      <c r="N73">
        <v>0</v>
      </c>
      <c r="O73">
        <v>2</v>
      </c>
    </row>
    <row r="74" spans="1:15" x14ac:dyDescent="0.2">
      <c r="A74" t="s">
        <v>15</v>
      </c>
      <c r="B74" s="5">
        <v>806</v>
      </c>
      <c r="C74" t="s">
        <v>102</v>
      </c>
      <c r="D74" t="s">
        <v>30</v>
      </c>
      <c r="E74" t="s">
        <v>18</v>
      </c>
      <c r="F74">
        <v>42</v>
      </c>
      <c r="G74">
        <v>10</v>
      </c>
      <c r="H74">
        <v>32</v>
      </c>
      <c r="I74">
        <v>3</v>
      </c>
      <c r="J74">
        <v>0</v>
      </c>
      <c r="K74">
        <v>4</v>
      </c>
      <c r="L74">
        <v>33</v>
      </c>
      <c r="M74">
        <v>0</v>
      </c>
      <c r="N74">
        <v>0</v>
      </c>
      <c r="O74">
        <v>2</v>
      </c>
    </row>
    <row r="75" spans="1:15" x14ac:dyDescent="0.2">
      <c r="A75" t="s">
        <v>15</v>
      </c>
      <c r="B75" s="5">
        <v>806</v>
      </c>
      <c r="C75" t="s">
        <v>102</v>
      </c>
      <c r="D75" t="s">
        <v>30</v>
      </c>
      <c r="E75" t="s">
        <v>18</v>
      </c>
      <c r="F75">
        <v>32</v>
      </c>
      <c r="G75">
        <v>8</v>
      </c>
      <c r="H75">
        <v>24</v>
      </c>
      <c r="I75">
        <v>4</v>
      </c>
      <c r="J75">
        <v>1</v>
      </c>
      <c r="K75">
        <v>5</v>
      </c>
      <c r="L75">
        <v>21</v>
      </c>
      <c r="M75">
        <v>0</v>
      </c>
      <c r="N75">
        <v>0</v>
      </c>
      <c r="O75">
        <v>1</v>
      </c>
    </row>
    <row r="76" spans="1:15" x14ac:dyDescent="0.2">
      <c r="A76" t="s">
        <v>15</v>
      </c>
      <c r="B76" s="5">
        <v>806</v>
      </c>
      <c r="C76" t="s">
        <v>102</v>
      </c>
      <c r="D76" t="s">
        <v>30</v>
      </c>
      <c r="E76" t="s">
        <v>18</v>
      </c>
      <c r="F76">
        <v>45</v>
      </c>
      <c r="G76">
        <v>5</v>
      </c>
      <c r="H76">
        <v>40</v>
      </c>
      <c r="I76">
        <v>4</v>
      </c>
      <c r="J76">
        <v>0</v>
      </c>
      <c r="K76">
        <v>2</v>
      </c>
      <c r="L76">
        <v>35</v>
      </c>
      <c r="M76">
        <v>1</v>
      </c>
      <c r="N76">
        <v>0</v>
      </c>
      <c r="O76">
        <v>3</v>
      </c>
    </row>
    <row r="77" spans="1:15" x14ac:dyDescent="0.2">
      <c r="A77" t="s">
        <v>15</v>
      </c>
      <c r="B77" s="5">
        <v>806</v>
      </c>
      <c r="C77" t="s">
        <v>102</v>
      </c>
      <c r="D77" t="s">
        <v>30</v>
      </c>
      <c r="E77" t="s">
        <v>18</v>
      </c>
      <c r="F77">
        <v>35</v>
      </c>
      <c r="G77">
        <v>5</v>
      </c>
      <c r="H77">
        <v>30</v>
      </c>
      <c r="I77">
        <v>5</v>
      </c>
      <c r="J77">
        <v>2</v>
      </c>
      <c r="K77">
        <v>10</v>
      </c>
      <c r="L77">
        <v>18</v>
      </c>
      <c r="M77">
        <v>0</v>
      </c>
      <c r="N77">
        <v>0</v>
      </c>
      <c r="O77">
        <v>0</v>
      </c>
    </row>
    <row r="78" spans="1:15" x14ac:dyDescent="0.2">
      <c r="A78" t="s">
        <v>15</v>
      </c>
      <c r="B78" s="5">
        <v>806</v>
      </c>
      <c r="C78" t="s">
        <v>102</v>
      </c>
      <c r="D78" t="s">
        <v>30</v>
      </c>
      <c r="E78" t="s">
        <v>18</v>
      </c>
      <c r="F78">
        <v>36</v>
      </c>
      <c r="G78">
        <v>23</v>
      </c>
      <c r="H78">
        <v>13</v>
      </c>
      <c r="I78">
        <v>6</v>
      </c>
      <c r="J78">
        <v>0</v>
      </c>
      <c r="K78">
        <v>6</v>
      </c>
      <c r="L78">
        <v>22</v>
      </c>
      <c r="M78">
        <v>0</v>
      </c>
      <c r="N78">
        <v>0</v>
      </c>
      <c r="O78">
        <v>2</v>
      </c>
    </row>
    <row r="79" spans="1:15" x14ac:dyDescent="0.2">
      <c r="A79" t="s">
        <v>15</v>
      </c>
      <c r="B79" s="5">
        <v>806</v>
      </c>
      <c r="C79" t="s">
        <v>102</v>
      </c>
      <c r="D79" t="s">
        <v>30</v>
      </c>
      <c r="E79" t="s">
        <v>18</v>
      </c>
      <c r="F79">
        <v>35</v>
      </c>
      <c r="G79">
        <v>7</v>
      </c>
      <c r="H79">
        <v>28</v>
      </c>
      <c r="I79">
        <v>7</v>
      </c>
      <c r="J79">
        <v>2</v>
      </c>
      <c r="K79">
        <v>7</v>
      </c>
      <c r="L79">
        <v>16</v>
      </c>
      <c r="M79">
        <v>1</v>
      </c>
      <c r="N79">
        <v>0</v>
      </c>
      <c r="O79">
        <v>2</v>
      </c>
    </row>
    <row r="80" spans="1:15" x14ac:dyDescent="0.2">
      <c r="A80" t="s">
        <v>15</v>
      </c>
      <c r="B80" s="5">
        <v>806</v>
      </c>
      <c r="C80" t="s">
        <v>102</v>
      </c>
      <c r="D80" t="s">
        <v>30</v>
      </c>
      <c r="E80" t="s">
        <v>18</v>
      </c>
      <c r="F80">
        <v>33</v>
      </c>
      <c r="G80">
        <v>5</v>
      </c>
      <c r="H80">
        <v>28</v>
      </c>
      <c r="I80">
        <v>8</v>
      </c>
      <c r="J80">
        <v>1</v>
      </c>
      <c r="K80">
        <v>7</v>
      </c>
      <c r="L80">
        <v>15</v>
      </c>
      <c r="M80">
        <v>0</v>
      </c>
      <c r="N80">
        <v>0</v>
      </c>
      <c r="O80">
        <v>2</v>
      </c>
    </row>
    <row r="81" spans="1:15" x14ac:dyDescent="0.2">
      <c r="A81" t="s">
        <v>15</v>
      </c>
      <c r="B81" s="5">
        <v>806</v>
      </c>
      <c r="C81" t="s">
        <v>102</v>
      </c>
      <c r="D81" t="s">
        <v>30</v>
      </c>
      <c r="E81" t="s">
        <v>18</v>
      </c>
      <c r="F81">
        <v>42</v>
      </c>
      <c r="G81">
        <v>28</v>
      </c>
      <c r="H81">
        <v>14</v>
      </c>
      <c r="I81">
        <v>9</v>
      </c>
      <c r="J81">
        <v>0</v>
      </c>
      <c r="K81">
        <v>7</v>
      </c>
      <c r="L81">
        <v>24</v>
      </c>
      <c r="M81">
        <v>0</v>
      </c>
      <c r="N81">
        <v>0</v>
      </c>
      <c r="O81">
        <v>2</v>
      </c>
    </row>
    <row r="82" spans="1:15" x14ac:dyDescent="0.2">
      <c r="A82" t="s">
        <v>15</v>
      </c>
      <c r="B82" s="5">
        <v>806</v>
      </c>
      <c r="C82" t="s">
        <v>102</v>
      </c>
      <c r="D82" t="s">
        <v>30</v>
      </c>
      <c r="E82" t="s">
        <v>18</v>
      </c>
      <c r="F82">
        <v>42</v>
      </c>
      <c r="G82">
        <v>17</v>
      </c>
      <c r="H82">
        <v>25</v>
      </c>
      <c r="I82">
        <v>9</v>
      </c>
      <c r="J82">
        <v>0</v>
      </c>
      <c r="K82">
        <v>6</v>
      </c>
      <c r="L82">
        <v>24</v>
      </c>
      <c r="M82">
        <v>1</v>
      </c>
      <c r="N82">
        <v>0</v>
      </c>
      <c r="O82">
        <v>2</v>
      </c>
    </row>
    <row r="83" spans="1:15" x14ac:dyDescent="0.2">
      <c r="A83" t="s">
        <v>15</v>
      </c>
      <c r="B83" s="5">
        <v>806</v>
      </c>
      <c r="C83" t="s">
        <v>102</v>
      </c>
      <c r="D83" t="s">
        <v>30</v>
      </c>
      <c r="E83" t="s">
        <v>18</v>
      </c>
      <c r="F83">
        <v>35</v>
      </c>
      <c r="G83">
        <v>35</v>
      </c>
      <c r="H83">
        <v>0</v>
      </c>
      <c r="I83">
        <v>10</v>
      </c>
      <c r="J83">
        <v>2</v>
      </c>
      <c r="K83">
        <v>5</v>
      </c>
      <c r="L83">
        <v>17</v>
      </c>
      <c r="M83">
        <v>0</v>
      </c>
      <c r="N83">
        <v>0</v>
      </c>
      <c r="O83">
        <v>1</v>
      </c>
    </row>
    <row r="84" spans="1:15" x14ac:dyDescent="0.2">
      <c r="A84" t="s">
        <v>15</v>
      </c>
      <c r="B84" s="5">
        <v>806</v>
      </c>
      <c r="C84" t="s">
        <v>102</v>
      </c>
      <c r="D84" t="s">
        <v>30</v>
      </c>
      <c r="E84" t="s">
        <v>18</v>
      </c>
      <c r="F84">
        <v>30</v>
      </c>
      <c r="G84">
        <v>29</v>
      </c>
      <c r="H84">
        <v>1</v>
      </c>
      <c r="I84">
        <v>11</v>
      </c>
      <c r="J84">
        <v>0</v>
      </c>
      <c r="K84">
        <v>2</v>
      </c>
      <c r="L84">
        <v>13</v>
      </c>
      <c r="M84">
        <v>0</v>
      </c>
      <c r="N84">
        <v>0</v>
      </c>
      <c r="O84">
        <v>4</v>
      </c>
    </row>
    <row r="85" spans="1:15" x14ac:dyDescent="0.2">
      <c r="A85" t="s">
        <v>15</v>
      </c>
      <c r="B85" s="5">
        <v>806</v>
      </c>
      <c r="C85" t="s">
        <v>102</v>
      </c>
      <c r="D85" t="s">
        <v>30</v>
      </c>
      <c r="E85" t="s">
        <v>18</v>
      </c>
      <c r="F85">
        <v>57</v>
      </c>
      <c r="G85">
        <v>53</v>
      </c>
      <c r="H85">
        <v>4</v>
      </c>
      <c r="I85">
        <v>11</v>
      </c>
      <c r="J85">
        <v>4</v>
      </c>
      <c r="K85">
        <v>10</v>
      </c>
      <c r="L85">
        <v>26</v>
      </c>
      <c r="M85">
        <v>0</v>
      </c>
      <c r="N85">
        <v>0</v>
      </c>
      <c r="O85">
        <v>6</v>
      </c>
    </row>
    <row r="86" spans="1:15" x14ac:dyDescent="0.2">
      <c r="A86" t="s">
        <v>15</v>
      </c>
      <c r="B86" s="5">
        <v>806</v>
      </c>
      <c r="C86" t="s">
        <v>102</v>
      </c>
      <c r="D86" t="s">
        <v>30</v>
      </c>
      <c r="E86" t="s">
        <v>18</v>
      </c>
      <c r="F86">
        <v>31</v>
      </c>
      <c r="G86">
        <v>10</v>
      </c>
      <c r="H86">
        <v>21</v>
      </c>
      <c r="I86">
        <v>12</v>
      </c>
      <c r="J86">
        <v>1</v>
      </c>
      <c r="K86">
        <v>4</v>
      </c>
      <c r="L86">
        <v>13</v>
      </c>
      <c r="M86">
        <v>0</v>
      </c>
      <c r="N86">
        <v>0</v>
      </c>
      <c r="O86">
        <v>1</v>
      </c>
    </row>
    <row r="87" spans="1:15" x14ac:dyDescent="0.2">
      <c r="A87" t="s">
        <v>15</v>
      </c>
      <c r="B87" s="5">
        <v>806</v>
      </c>
      <c r="C87" t="s">
        <v>102</v>
      </c>
      <c r="D87" t="s">
        <v>30</v>
      </c>
      <c r="E87" t="s">
        <v>18</v>
      </c>
      <c r="F87">
        <v>35</v>
      </c>
      <c r="G87">
        <v>21</v>
      </c>
      <c r="H87">
        <v>14</v>
      </c>
      <c r="I87">
        <v>15</v>
      </c>
      <c r="J87">
        <v>1</v>
      </c>
      <c r="K87">
        <v>9</v>
      </c>
      <c r="L87">
        <v>8</v>
      </c>
      <c r="M87">
        <v>0</v>
      </c>
      <c r="N87">
        <v>0</v>
      </c>
      <c r="O87">
        <v>2</v>
      </c>
    </row>
    <row r="88" spans="1:15" x14ac:dyDescent="0.2">
      <c r="A88" t="s">
        <v>15</v>
      </c>
      <c r="B88" s="5">
        <v>806</v>
      </c>
      <c r="C88" t="s">
        <v>102</v>
      </c>
      <c r="D88" t="s">
        <v>30</v>
      </c>
      <c r="E88" t="s">
        <v>18</v>
      </c>
      <c r="F88">
        <v>54</v>
      </c>
      <c r="G88">
        <v>34</v>
      </c>
      <c r="H88">
        <v>20</v>
      </c>
      <c r="I88">
        <v>20</v>
      </c>
      <c r="J88">
        <v>0</v>
      </c>
      <c r="K88">
        <v>9</v>
      </c>
      <c r="L88">
        <v>22</v>
      </c>
      <c r="M88">
        <v>0</v>
      </c>
      <c r="N88">
        <v>0</v>
      </c>
      <c r="O88">
        <v>3</v>
      </c>
    </row>
    <row r="89" spans="1:15" x14ac:dyDescent="0.2">
      <c r="A89" t="s">
        <v>15</v>
      </c>
      <c r="B89" s="5">
        <v>806</v>
      </c>
      <c r="C89" t="s">
        <v>102</v>
      </c>
      <c r="D89" t="s">
        <v>30</v>
      </c>
      <c r="E89" t="s">
        <v>18</v>
      </c>
      <c r="F89">
        <v>247</v>
      </c>
      <c r="G89">
        <v>111</v>
      </c>
      <c r="H89">
        <v>136</v>
      </c>
      <c r="I89">
        <v>61</v>
      </c>
      <c r="J89">
        <v>5</v>
      </c>
      <c r="K89">
        <v>39</v>
      </c>
      <c r="L89">
        <v>128</v>
      </c>
      <c r="M89">
        <v>3</v>
      </c>
      <c r="N89">
        <v>0</v>
      </c>
      <c r="O89">
        <v>11</v>
      </c>
    </row>
    <row r="90" spans="1:15" x14ac:dyDescent="0.2">
      <c r="A90" t="s">
        <v>15</v>
      </c>
      <c r="B90" s="5">
        <v>35</v>
      </c>
      <c r="C90" t="s">
        <v>25</v>
      </c>
      <c r="D90" t="s">
        <v>26</v>
      </c>
      <c r="E90" t="s">
        <v>22</v>
      </c>
      <c r="F90">
        <v>48</v>
      </c>
      <c r="G90">
        <v>34</v>
      </c>
      <c r="H90">
        <v>14</v>
      </c>
      <c r="I90">
        <v>1</v>
      </c>
      <c r="J90">
        <v>1</v>
      </c>
      <c r="K90">
        <v>37</v>
      </c>
      <c r="L90">
        <v>6</v>
      </c>
      <c r="M90">
        <v>0</v>
      </c>
      <c r="N90">
        <v>0</v>
      </c>
      <c r="O90">
        <v>3</v>
      </c>
    </row>
    <row r="91" spans="1:15" x14ac:dyDescent="0.2">
      <c r="A91" t="s">
        <v>15</v>
      </c>
      <c r="B91" s="5">
        <v>35</v>
      </c>
      <c r="C91" t="s">
        <v>25</v>
      </c>
      <c r="D91" t="s">
        <v>26</v>
      </c>
      <c r="E91" t="s">
        <v>22</v>
      </c>
      <c r="F91">
        <v>75</v>
      </c>
      <c r="G91">
        <v>37</v>
      </c>
      <c r="H91">
        <v>38</v>
      </c>
      <c r="I91">
        <v>2</v>
      </c>
      <c r="J91">
        <v>1</v>
      </c>
      <c r="K91">
        <v>58</v>
      </c>
      <c r="L91">
        <v>12</v>
      </c>
      <c r="M91">
        <v>0</v>
      </c>
      <c r="N91">
        <v>0</v>
      </c>
      <c r="O91">
        <v>2</v>
      </c>
    </row>
    <row r="92" spans="1:15" x14ac:dyDescent="0.2">
      <c r="A92" t="s">
        <v>15</v>
      </c>
      <c r="B92" s="5">
        <v>35</v>
      </c>
      <c r="C92" t="s">
        <v>25</v>
      </c>
      <c r="D92" t="s">
        <v>26</v>
      </c>
      <c r="E92" t="s">
        <v>22</v>
      </c>
      <c r="F92">
        <v>87</v>
      </c>
      <c r="G92">
        <v>40</v>
      </c>
      <c r="H92">
        <v>47</v>
      </c>
      <c r="I92">
        <v>2</v>
      </c>
      <c r="J92">
        <v>3</v>
      </c>
      <c r="K92">
        <v>70</v>
      </c>
      <c r="L92">
        <v>10</v>
      </c>
      <c r="M92">
        <v>0</v>
      </c>
      <c r="N92">
        <v>0</v>
      </c>
      <c r="O92">
        <v>2</v>
      </c>
    </row>
    <row r="93" spans="1:15" x14ac:dyDescent="0.2">
      <c r="A93" t="s">
        <v>15</v>
      </c>
      <c r="B93" s="5">
        <v>35</v>
      </c>
      <c r="C93" t="s">
        <v>25</v>
      </c>
      <c r="D93" t="s">
        <v>26</v>
      </c>
      <c r="E93" t="s">
        <v>22</v>
      </c>
      <c r="F93">
        <v>51</v>
      </c>
      <c r="G93">
        <v>12</v>
      </c>
      <c r="H93">
        <v>39</v>
      </c>
      <c r="I93">
        <v>4</v>
      </c>
      <c r="J93">
        <v>0</v>
      </c>
      <c r="K93">
        <v>39</v>
      </c>
      <c r="L93">
        <v>7</v>
      </c>
      <c r="M93">
        <v>0</v>
      </c>
      <c r="N93">
        <v>0</v>
      </c>
      <c r="O93">
        <v>1</v>
      </c>
    </row>
    <row r="94" spans="1:15" x14ac:dyDescent="0.2">
      <c r="A94" t="s">
        <v>15</v>
      </c>
      <c r="B94" s="5">
        <v>35</v>
      </c>
      <c r="C94" t="s">
        <v>25</v>
      </c>
      <c r="D94" t="s">
        <v>26</v>
      </c>
      <c r="E94" t="s">
        <v>18</v>
      </c>
      <c r="F94">
        <v>14</v>
      </c>
      <c r="G94">
        <v>7</v>
      </c>
      <c r="H94">
        <v>7</v>
      </c>
      <c r="I94">
        <v>5</v>
      </c>
      <c r="J94">
        <v>0</v>
      </c>
      <c r="K94">
        <v>7</v>
      </c>
      <c r="L94">
        <v>1</v>
      </c>
      <c r="M94">
        <v>0</v>
      </c>
      <c r="N94">
        <v>0</v>
      </c>
      <c r="O94">
        <v>1</v>
      </c>
    </row>
    <row r="95" spans="1:15" x14ac:dyDescent="0.2">
      <c r="A95" t="s">
        <v>15</v>
      </c>
      <c r="B95" s="5">
        <v>35</v>
      </c>
      <c r="C95" t="s">
        <v>25</v>
      </c>
      <c r="D95" t="s">
        <v>26</v>
      </c>
      <c r="E95" t="s">
        <v>18</v>
      </c>
      <c r="F95">
        <v>32</v>
      </c>
      <c r="G95">
        <v>10</v>
      </c>
      <c r="H95">
        <v>22</v>
      </c>
      <c r="I95">
        <v>8</v>
      </c>
      <c r="J95">
        <v>1</v>
      </c>
      <c r="K95">
        <v>22</v>
      </c>
      <c r="L95">
        <v>0</v>
      </c>
      <c r="M95">
        <v>0</v>
      </c>
      <c r="N95">
        <v>0</v>
      </c>
      <c r="O95">
        <v>1</v>
      </c>
    </row>
    <row r="96" spans="1:15" x14ac:dyDescent="0.2">
      <c r="A96" t="s">
        <v>15</v>
      </c>
      <c r="B96" s="5">
        <v>35</v>
      </c>
      <c r="C96" t="s">
        <v>25</v>
      </c>
      <c r="D96" t="s">
        <v>26</v>
      </c>
      <c r="E96" t="s">
        <v>18</v>
      </c>
      <c r="F96">
        <v>26</v>
      </c>
      <c r="G96">
        <v>15</v>
      </c>
      <c r="H96">
        <v>11</v>
      </c>
      <c r="I96">
        <v>9</v>
      </c>
      <c r="J96">
        <v>0</v>
      </c>
      <c r="K96">
        <v>14</v>
      </c>
      <c r="L96">
        <v>1</v>
      </c>
      <c r="M96">
        <v>0</v>
      </c>
      <c r="N96">
        <v>0</v>
      </c>
      <c r="O96">
        <v>2</v>
      </c>
    </row>
    <row r="97" spans="1:15" x14ac:dyDescent="0.2">
      <c r="A97" t="s">
        <v>15</v>
      </c>
      <c r="B97" s="5">
        <v>35</v>
      </c>
      <c r="C97" t="s">
        <v>25</v>
      </c>
      <c r="D97" t="s">
        <v>26</v>
      </c>
      <c r="E97" t="s">
        <v>18</v>
      </c>
      <c r="F97">
        <v>39</v>
      </c>
      <c r="G97">
        <v>38</v>
      </c>
      <c r="H97">
        <v>1</v>
      </c>
      <c r="I97">
        <v>9</v>
      </c>
      <c r="J97">
        <v>0</v>
      </c>
      <c r="K97">
        <v>26</v>
      </c>
      <c r="L97">
        <v>1</v>
      </c>
      <c r="M97">
        <v>1</v>
      </c>
      <c r="N97">
        <v>1</v>
      </c>
      <c r="O97">
        <v>1</v>
      </c>
    </row>
    <row r="98" spans="1:15" x14ac:dyDescent="0.2">
      <c r="A98" t="s">
        <v>15</v>
      </c>
      <c r="B98" s="5">
        <v>35</v>
      </c>
      <c r="C98" t="s">
        <v>25</v>
      </c>
      <c r="D98" t="s">
        <v>26</v>
      </c>
      <c r="E98" t="s">
        <v>18</v>
      </c>
      <c r="F98">
        <v>28</v>
      </c>
      <c r="G98">
        <v>3</v>
      </c>
      <c r="H98">
        <v>25</v>
      </c>
      <c r="I98">
        <v>10</v>
      </c>
      <c r="J98">
        <v>0</v>
      </c>
      <c r="K98">
        <v>17</v>
      </c>
      <c r="L98">
        <v>1</v>
      </c>
      <c r="M98">
        <v>0</v>
      </c>
      <c r="N98">
        <v>0</v>
      </c>
      <c r="O98">
        <v>0</v>
      </c>
    </row>
    <row r="99" spans="1:15" x14ac:dyDescent="0.2">
      <c r="A99" t="s">
        <v>15</v>
      </c>
      <c r="B99" s="5">
        <v>35</v>
      </c>
      <c r="C99" t="s">
        <v>25</v>
      </c>
      <c r="D99" t="s">
        <v>26</v>
      </c>
      <c r="E99" t="s">
        <v>22</v>
      </c>
      <c r="F99">
        <v>47</v>
      </c>
      <c r="G99">
        <v>33</v>
      </c>
      <c r="H99">
        <v>13</v>
      </c>
      <c r="I99">
        <v>10</v>
      </c>
      <c r="J99">
        <v>2</v>
      </c>
      <c r="K99">
        <v>30</v>
      </c>
      <c r="L99">
        <v>4</v>
      </c>
      <c r="M99">
        <v>0</v>
      </c>
      <c r="N99">
        <v>0</v>
      </c>
      <c r="O99">
        <v>1</v>
      </c>
    </row>
    <row r="100" spans="1:15" x14ac:dyDescent="0.2">
      <c r="A100" t="s">
        <v>15</v>
      </c>
      <c r="B100" s="5">
        <v>35</v>
      </c>
      <c r="C100" t="s">
        <v>25</v>
      </c>
      <c r="D100" t="s">
        <v>26</v>
      </c>
      <c r="E100" t="s">
        <v>22</v>
      </c>
      <c r="F100">
        <v>35</v>
      </c>
      <c r="G100">
        <v>34</v>
      </c>
      <c r="H100">
        <v>1</v>
      </c>
      <c r="I100">
        <v>10</v>
      </c>
      <c r="J100">
        <v>5</v>
      </c>
      <c r="K100">
        <v>19</v>
      </c>
      <c r="L100">
        <v>1</v>
      </c>
      <c r="M100">
        <v>0</v>
      </c>
      <c r="N100">
        <v>0</v>
      </c>
      <c r="O100">
        <v>0</v>
      </c>
    </row>
    <row r="101" spans="1:15" x14ac:dyDescent="0.2">
      <c r="A101" t="s">
        <v>15</v>
      </c>
      <c r="B101" s="5">
        <v>35</v>
      </c>
      <c r="C101" t="s">
        <v>25</v>
      </c>
      <c r="D101" t="s">
        <v>26</v>
      </c>
      <c r="E101" t="s">
        <v>18</v>
      </c>
      <c r="F101">
        <v>28</v>
      </c>
      <c r="G101">
        <v>4</v>
      </c>
      <c r="H101">
        <v>24</v>
      </c>
      <c r="I101">
        <v>11</v>
      </c>
      <c r="J101">
        <v>0</v>
      </c>
      <c r="K101">
        <v>17</v>
      </c>
      <c r="L101">
        <v>0</v>
      </c>
      <c r="M101">
        <v>0</v>
      </c>
      <c r="N101">
        <v>0</v>
      </c>
      <c r="O101">
        <v>0</v>
      </c>
    </row>
    <row r="102" spans="1:15" x14ac:dyDescent="0.2">
      <c r="A102" t="s">
        <v>15</v>
      </c>
      <c r="B102" s="5">
        <v>35</v>
      </c>
      <c r="C102" t="s">
        <v>25</v>
      </c>
      <c r="D102" t="s">
        <v>26</v>
      </c>
      <c r="E102" t="s">
        <v>18</v>
      </c>
      <c r="F102">
        <v>21</v>
      </c>
      <c r="G102">
        <v>6</v>
      </c>
      <c r="H102">
        <v>15</v>
      </c>
      <c r="I102">
        <v>11</v>
      </c>
      <c r="J102">
        <v>1</v>
      </c>
      <c r="K102">
        <v>7</v>
      </c>
      <c r="L102">
        <v>1</v>
      </c>
      <c r="M102">
        <v>0</v>
      </c>
      <c r="N102">
        <v>0</v>
      </c>
      <c r="O102">
        <v>1</v>
      </c>
    </row>
    <row r="103" spans="1:15" x14ac:dyDescent="0.2">
      <c r="A103" t="s">
        <v>15</v>
      </c>
      <c r="B103" s="5">
        <v>35</v>
      </c>
      <c r="C103" t="s">
        <v>25</v>
      </c>
      <c r="D103" t="s">
        <v>26</v>
      </c>
      <c r="E103" t="s">
        <v>18</v>
      </c>
      <c r="F103">
        <v>28</v>
      </c>
      <c r="G103">
        <v>18</v>
      </c>
      <c r="H103">
        <v>10</v>
      </c>
      <c r="I103">
        <v>13</v>
      </c>
      <c r="J103">
        <v>1</v>
      </c>
      <c r="K103">
        <v>13</v>
      </c>
      <c r="L103">
        <v>0</v>
      </c>
      <c r="M103">
        <v>1</v>
      </c>
      <c r="N103">
        <v>0</v>
      </c>
      <c r="O103">
        <v>0</v>
      </c>
    </row>
    <row r="104" spans="1:15" x14ac:dyDescent="0.2">
      <c r="A104" t="s">
        <v>15</v>
      </c>
      <c r="B104" s="5">
        <v>35</v>
      </c>
      <c r="C104" t="s">
        <v>25</v>
      </c>
      <c r="D104" t="s">
        <v>26</v>
      </c>
      <c r="E104" t="s">
        <v>18</v>
      </c>
      <c r="F104">
        <v>42</v>
      </c>
      <c r="G104">
        <v>41</v>
      </c>
      <c r="H104">
        <v>1</v>
      </c>
      <c r="I104">
        <v>13</v>
      </c>
      <c r="J104">
        <v>0</v>
      </c>
      <c r="K104">
        <v>26</v>
      </c>
      <c r="L104">
        <v>3</v>
      </c>
      <c r="M104">
        <v>0</v>
      </c>
      <c r="N104">
        <v>0</v>
      </c>
      <c r="O104">
        <v>0</v>
      </c>
    </row>
    <row r="105" spans="1:15" x14ac:dyDescent="0.2">
      <c r="A105" t="s">
        <v>15</v>
      </c>
      <c r="B105" s="5">
        <v>35</v>
      </c>
      <c r="C105" t="s">
        <v>25</v>
      </c>
      <c r="D105" t="s">
        <v>26</v>
      </c>
      <c r="E105" t="s">
        <v>18</v>
      </c>
      <c r="F105">
        <v>47</v>
      </c>
      <c r="G105">
        <v>16</v>
      </c>
      <c r="H105">
        <v>31</v>
      </c>
      <c r="I105">
        <v>14</v>
      </c>
      <c r="J105">
        <v>0</v>
      </c>
      <c r="K105">
        <v>28</v>
      </c>
      <c r="L105">
        <v>3</v>
      </c>
      <c r="M105">
        <v>0</v>
      </c>
      <c r="N105">
        <v>0</v>
      </c>
      <c r="O105">
        <v>2</v>
      </c>
    </row>
    <row r="106" spans="1:15" x14ac:dyDescent="0.2">
      <c r="A106" t="s">
        <v>15</v>
      </c>
      <c r="B106" s="5">
        <v>35</v>
      </c>
      <c r="C106" t="s">
        <v>25</v>
      </c>
      <c r="D106" t="s">
        <v>26</v>
      </c>
      <c r="E106" t="s">
        <v>18</v>
      </c>
      <c r="F106">
        <v>28</v>
      </c>
      <c r="G106">
        <v>20</v>
      </c>
      <c r="H106">
        <v>8</v>
      </c>
      <c r="I106">
        <v>15</v>
      </c>
      <c r="J106">
        <v>0</v>
      </c>
      <c r="K106">
        <v>12</v>
      </c>
      <c r="L106">
        <v>0</v>
      </c>
      <c r="M106">
        <v>0</v>
      </c>
      <c r="N106">
        <v>1</v>
      </c>
      <c r="O106">
        <v>0</v>
      </c>
    </row>
    <row r="107" spans="1:15" x14ac:dyDescent="0.2">
      <c r="A107" t="s">
        <v>15</v>
      </c>
      <c r="B107" s="5">
        <v>35</v>
      </c>
      <c r="C107" t="s">
        <v>25</v>
      </c>
      <c r="D107" t="s">
        <v>26</v>
      </c>
      <c r="E107" t="s">
        <v>18</v>
      </c>
      <c r="F107">
        <v>37</v>
      </c>
      <c r="G107">
        <v>24</v>
      </c>
      <c r="H107">
        <v>13</v>
      </c>
      <c r="I107">
        <v>16</v>
      </c>
      <c r="J107">
        <v>1</v>
      </c>
      <c r="K107">
        <v>16</v>
      </c>
      <c r="L107">
        <v>3</v>
      </c>
      <c r="M107">
        <v>0</v>
      </c>
      <c r="N107">
        <v>0</v>
      </c>
      <c r="O107">
        <v>1</v>
      </c>
    </row>
    <row r="108" spans="1:15" x14ac:dyDescent="0.2">
      <c r="A108" t="s">
        <v>15</v>
      </c>
      <c r="B108" s="5">
        <v>35</v>
      </c>
      <c r="C108" t="s">
        <v>25</v>
      </c>
      <c r="D108" t="s">
        <v>26</v>
      </c>
      <c r="E108" t="s">
        <v>18</v>
      </c>
      <c r="F108">
        <v>32</v>
      </c>
      <c r="G108">
        <v>3</v>
      </c>
      <c r="H108">
        <v>29</v>
      </c>
      <c r="I108">
        <v>16</v>
      </c>
      <c r="J108">
        <v>0</v>
      </c>
      <c r="K108">
        <v>14</v>
      </c>
      <c r="L108">
        <v>0</v>
      </c>
      <c r="M108">
        <v>1</v>
      </c>
      <c r="N108">
        <v>0</v>
      </c>
      <c r="O108">
        <v>1</v>
      </c>
    </row>
    <row r="109" spans="1:15" x14ac:dyDescent="0.2">
      <c r="A109" t="s">
        <v>15</v>
      </c>
      <c r="B109" s="5">
        <v>35</v>
      </c>
      <c r="C109" t="s">
        <v>25</v>
      </c>
      <c r="D109" t="s">
        <v>26</v>
      </c>
      <c r="E109" t="s">
        <v>18</v>
      </c>
      <c r="F109">
        <v>37</v>
      </c>
      <c r="G109">
        <v>4</v>
      </c>
      <c r="H109">
        <v>33</v>
      </c>
      <c r="I109">
        <v>17</v>
      </c>
      <c r="J109">
        <v>1</v>
      </c>
      <c r="K109">
        <v>18</v>
      </c>
      <c r="L109">
        <v>1</v>
      </c>
      <c r="M109">
        <v>0</v>
      </c>
      <c r="N109">
        <v>0</v>
      </c>
      <c r="O109">
        <v>0</v>
      </c>
    </row>
    <row r="110" spans="1:15" x14ac:dyDescent="0.2">
      <c r="A110" t="s">
        <v>15</v>
      </c>
      <c r="B110" s="5">
        <v>35</v>
      </c>
      <c r="C110" t="s">
        <v>25</v>
      </c>
      <c r="D110" t="s">
        <v>26</v>
      </c>
      <c r="E110" t="s">
        <v>22</v>
      </c>
      <c r="F110">
        <v>88</v>
      </c>
      <c r="G110">
        <v>51</v>
      </c>
      <c r="H110">
        <v>37</v>
      </c>
      <c r="I110">
        <v>17</v>
      </c>
      <c r="J110">
        <v>5</v>
      </c>
      <c r="K110">
        <v>60</v>
      </c>
      <c r="L110">
        <v>4</v>
      </c>
      <c r="M110">
        <v>1</v>
      </c>
      <c r="N110">
        <v>0</v>
      </c>
      <c r="O110">
        <v>1</v>
      </c>
    </row>
    <row r="111" spans="1:15" x14ac:dyDescent="0.2">
      <c r="A111" t="s">
        <v>15</v>
      </c>
      <c r="B111" s="5">
        <v>35</v>
      </c>
      <c r="C111" t="s">
        <v>25</v>
      </c>
      <c r="D111" t="s">
        <v>26</v>
      </c>
      <c r="E111" t="s">
        <v>18</v>
      </c>
      <c r="F111">
        <v>54</v>
      </c>
      <c r="G111">
        <v>10</v>
      </c>
      <c r="H111">
        <v>44</v>
      </c>
      <c r="I111">
        <v>18</v>
      </c>
      <c r="J111">
        <v>2</v>
      </c>
      <c r="K111">
        <v>31</v>
      </c>
      <c r="L111">
        <v>2</v>
      </c>
      <c r="M111">
        <v>0</v>
      </c>
      <c r="N111">
        <v>0</v>
      </c>
      <c r="O111">
        <v>1</v>
      </c>
    </row>
    <row r="112" spans="1:15" x14ac:dyDescent="0.2">
      <c r="A112" t="s">
        <v>15</v>
      </c>
      <c r="B112" s="5">
        <v>35</v>
      </c>
      <c r="C112" t="s">
        <v>25</v>
      </c>
      <c r="D112" t="s">
        <v>26</v>
      </c>
      <c r="E112" t="s">
        <v>18</v>
      </c>
      <c r="F112">
        <v>46</v>
      </c>
      <c r="G112">
        <v>7</v>
      </c>
      <c r="H112">
        <v>39</v>
      </c>
      <c r="I112">
        <v>19</v>
      </c>
      <c r="J112">
        <v>1</v>
      </c>
      <c r="K112">
        <v>24</v>
      </c>
      <c r="L112">
        <v>1</v>
      </c>
      <c r="M112">
        <v>0</v>
      </c>
      <c r="N112">
        <v>0</v>
      </c>
      <c r="O112">
        <v>1</v>
      </c>
    </row>
    <row r="113" spans="1:15" x14ac:dyDescent="0.2">
      <c r="A113" t="s">
        <v>15</v>
      </c>
      <c r="B113" s="5">
        <v>35</v>
      </c>
      <c r="C113" t="s">
        <v>25</v>
      </c>
      <c r="D113" t="s">
        <v>26</v>
      </c>
      <c r="E113" t="s">
        <v>18</v>
      </c>
      <c r="F113">
        <v>44</v>
      </c>
      <c r="G113">
        <v>20</v>
      </c>
      <c r="H113">
        <v>24</v>
      </c>
      <c r="I113">
        <v>19</v>
      </c>
      <c r="J113">
        <v>2</v>
      </c>
      <c r="K113">
        <v>22</v>
      </c>
      <c r="L113">
        <v>1</v>
      </c>
      <c r="M113">
        <v>0</v>
      </c>
      <c r="N113">
        <v>0</v>
      </c>
      <c r="O113">
        <v>0</v>
      </c>
    </row>
    <row r="114" spans="1:15" x14ac:dyDescent="0.2">
      <c r="A114" t="s">
        <v>15</v>
      </c>
      <c r="B114" s="5">
        <v>35</v>
      </c>
      <c r="C114" t="s">
        <v>25</v>
      </c>
      <c r="D114" t="s">
        <v>26</v>
      </c>
      <c r="E114" t="s">
        <v>18</v>
      </c>
      <c r="F114">
        <v>41</v>
      </c>
      <c r="G114">
        <v>40</v>
      </c>
      <c r="H114">
        <v>1</v>
      </c>
      <c r="I114">
        <v>19</v>
      </c>
      <c r="J114">
        <v>1</v>
      </c>
      <c r="K114">
        <v>21</v>
      </c>
      <c r="L114">
        <v>0</v>
      </c>
      <c r="M114">
        <v>0</v>
      </c>
      <c r="N114">
        <v>0</v>
      </c>
      <c r="O114">
        <v>0</v>
      </c>
    </row>
    <row r="115" spans="1:15" x14ac:dyDescent="0.2">
      <c r="A115" t="s">
        <v>15</v>
      </c>
      <c r="B115" s="5">
        <v>35</v>
      </c>
      <c r="C115" t="s">
        <v>25</v>
      </c>
      <c r="D115" t="s">
        <v>26</v>
      </c>
      <c r="E115" t="s">
        <v>18</v>
      </c>
      <c r="F115">
        <v>65</v>
      </c>
      <c r="G115">
        <v>5</v>
      </c>
      <c r="H115">
        <v>60</v>
      </c>
      <c r="I115">
        <v>20</v>
      </c>
      <c r="J115">
        <v>0</v>
      </c>
      <c r="K115">
        <v>43</v>
      </c>
      <c r="L115">
        <v>2</v>
      </c>
      <c r="M115">
        <v>0</v>
      </c>
      <c r="N115">
        <v>0</v>
      </c>
      <c r="O115">
        <v>0</v>
      </c>
    </row>
    <row r="116" spans="1:15" x14ac:dyDescent="0.2">
      <c r="A116" t="s">
        <v>15</v>
      </c>
      <c r="B116" s="5">
        <v>35</v>
      </c>
      <c r="C116" t="s">
        <v>25</v>
      </c>
      <c r="D116" t="s">
        <v>26</v>
      </c>
      <c r="E116" t="s">
        <v>18</v>
      </c>
      <c r="F116">
        <v>55</v>
      </c>
      <c r="G116">
        <v>9</v>
      </c>
      <c r="H116">
        <v>46</v>
      </c>
      <c r="I116">
        <v>20</v>
      </c>
      <c r="J116">
        <v>2</v>
      </c>
      <c r="K116">
        <v>31</v>
      </c>
      <c r="L116">
        <v>2</v>
      </c>
      <c r="M116">
        <v>0</v>
      </c>
      <c r="N116">
        <v>0</v>
      </c>
      <c r="O116">
        <v>0</v>
      </c>
    </row>
    <row r="117" spans="1:15" x14ac:dyDescent="0.2">
      <c r="A117" t="s">
        <v>15</v>
      </c>
      <c r="B117" s="5">
        <v>35</v>
      </c>
      <c r="C117" t="s">
        <v>25</v>
      </c>
      <c r="D117" t="s">
        <v>26</v>
      </c>
      <c r="E117" t="s">
        <v>18</v>
      </c>
      <c r="F117">
        <v>51</v>
      </c>
      <c r="G117">
        <v>11</v>
      </c>
      <c r="H117">
        <v>40</v>
      </c>
      <c r="I117">
        <v>23</v>
      </c>
      <c r="J117">
        <v>0</v>
      </c>
      <c r="K117">
        <v>24</v>
      </c>
      <c r="L117">
        <v>2</v>
      </c>
      <c r="M117">
        <v>0</v>
      </c>
      <c r="N117">
        <v>0</v>
      </c>
      <c r="O117">
        <v>2</v>
      </c>
    </row>
    <row r="118" spans="1:15" x14ac:dyDescent="0.2">
      <c r="A118" t="s">
        <v>15</v>
      </c>
      <c r="B118" s="5">
        <v>35</v>
      </c>
      <c r="C118" t="s">
        <v>25</v>
      </c>
      <c r="D118" t="s">
        <v>26</v>
      </c>
      <c r="E118" t="s">
        <v>22</v>
      </c>
      <c r="F118">
        <v>152</v>
      </c>
      <c r="G118">
        <v>39</v>
      </c>
      <c r="H118">
        <v>113</v>
      </c>
      <c r="I118">
        <v>36</v>
      </c>
      <c r="J118">
        <v>29</v>
      </c>
      <c r="K118">
        <v>53</v>
      </c>
      <c r="L118">
        <v>32</v>
      </c>
      <c r="M118">
        <v>0</v>
      </c>
      <c r="N118">
        <v>0</v>
      </c>
      <c r="O118">
        <v>2</v>
      </c>
    </row>
    <row r="119" spans="1:15" x14ac:dyDescent="0.2">
      <c r="A119" t="s">
        <v>15</v>
      </c>
      <c r="B119" s="5">
        <v>35</v>
      </c>
      <c r="C119" t="s">
        <v>25</v>
      </c>
      <c r="D119" t="s">
        <v>26</v>
      </c>
      <c r="E119" t="s">
        <v>18</v>
      </c>
      <c r="F119">
        <v>82</v>
      </c>
      <c r="G119">
        <v>74</v>
      </c>
      <c r="H119">
        <v>8</v>
      </c>
      <c r="I119">
        <v>37</v>
      </c>
      <c r="J119">
        <v>0</v>
      </c>
      <c r="K119">
        <v>41</v>
      </c>
      <c r="L119">
        <v>2</v>
      </c>
      <c r="M119">
        <v>0</v>
      </c>
      <c r="N119">
        <v>1</v>
      </c>
      <c r="O119">
        <v>1</v>
      </c>
    </row>
    <row r="120" spans="1:15" x14ac:dyDescent="0.2">
      <c r="A120" t="s">
        <v>15</v>
      </c>
      <c r="B120" s="5">
        <v>35</v>
      </c>
      <c r="C120" t="s">
        <v>25</v>
      </c>
      <c r="D120" t="s">
        <v>26</v>
      </c>
      <c r="E120" t="s">
        <v>18</v>
      </c>
      <c r="F120">
        <v>159</v>
      </c>
      <c r="G120">
        <v>78</v>
      </c>
      <c r="H120">
        <v>79</v>
      </c>
      <c r="I120">
        <v>56</v>
      </c>
      <c r="J120">
        <v>4</v>
      </c>
      <c r="K120">
        <v>79</v>
      </c>
      <c r="L120">
        <v>11</v>
      </c>
      <c r="M120">
        <v>1</v>
      </c>
      <c r="N120">
        <v>0</v>
      </c>
      <c r="O120">
        <v>8</v>
      </c>
    </row>
    <row r="121" spans="1:15" x14ac:dyDescent="0.2">
      <c r="A121" t="s">
        <v>15</v>
      </c>
      <c r="B121" s="5">
        <v>35</v>
      </c>
      <c r="C121" t="s">
        <v>25</v>
      </c>
      <c r="D121" t="s">
        <v>26</v>
      </c>
      <c r="E121" t="s">
        <v>22</v>
      </c>
      <c r="F121">
        <v>153</v>
      </c>
      <c r="G121">
        <v>59</v>
      </c>
      <c r="H121">
        <v>94</v>
      </c>
      <c r="I121">
        <v>62</v>
      </c>
      <c r="J121">
        <v>7</v>
      </c>
      <c r="K121">
        <v>73</v>
      </c>
      <c r="L121">
        <v>8</v>
      </c>
      <c r="M121">
        <v>0</v>
      </c>
      <c r="N121">
        <v>1</v>
      </c>
      <c r="O121">
        <v>2</v>
      </c>
    </row>
    <row r="122" spans="1:15" x14ac:dyDescent="0.2">
      <c r="A122" t="s">
        <v>15</v>
      </c>
      <c r="B122" s="5">
        <v>35</v>
      </c>
      <c r="C122" t="s">
        <v>25</v>
      </c>
      <c r="D122" t="s">
        <v>26</v>
      </c>
      <c r="E122" t="s">
        <v>18</v>
      </c>
      <c r="F122">
        <v>367</v>
      </c>
      <c r="G122">
        <v>157</v>
      </c>
      <c r="H122">
        <v>210</v>
      </c>
      <c r="I122">
        <v>154</v>
      </c>
      <c r="J122">
        <v>8</v>
      </c>
      <c r="K122">
        <v>183</v>
      </c>
      <c r="L122">
        <v>10</v>
      </c>
      <c r="M122">
        <v>2</v>
      </c>
      <c r="N122">
        <v>0</v>
      </c>
      <c r="O122">
        <v>10</v>
      </c>
    </row>
    <row r="123" spans="1:15" x14ac:dyDescent="0.2">
      <c r="A123" t="s">
        <v>15</v>
      </c>
      <c r="B123" s="5">
        <v>411</v>
      </c>
      <c r="C123" t="s">
        <v>81</v>
      </c>
      <c r="D123" t="s">
        <v>26</v>
      </c>
      <c r="E123" t="s">
        <v>18</v>
      </c>
      <c r="F123">
        <v>75</v>
      </c>
      <c r="G123">
        <v>35</v>
      </c>
      <c r="H123">
        <v>40</v>
      </c>
      <c r="I123">
        <v>36</v>
      </c>
      <c r="J123">
        <v>3</v>
      </c>
      <c r="K123">
        <v>33</v>
      </c>
      <c r="L123">
        <v>3</v>
      </c>
      <c r="M123">
        <v>0</v>
      </c>
      <c r="N123">
        <v>0</v>
      </c>
      <c r="O123">
        <v>0</v>
      </c>
    </row>
    <row r="124" spans="1:15" x14ac:dyDescent="0.2">
      <c r="A124" t="s">
        <v>15</v>
      </c>
      <c r="B124" s="5">
        <v>910</v>
      </c>
      <c r="C124" t="s">
        <v>127</v>
      </c>
      <c r="D124" t="s">
        <v>20</v>
      </c>
      <c r="E124" t="s">
        <v>18</v>
      </c>
      <c r="F124">
        <v>101</v>
      </c>
      <c r="G124">
        <v>93</v>
      </c>
      <c r="H124">
        <v>8</v>
      </c>
      <c r="I124">
        <v>0</v>
      </c>
      <c r="J124">
        <v>0</v>
      </c>
      <c r="K124">
        <v>5</v>
      </c>
      <c r="L124">
        <v>93</v>
      </c>
      <c r="M124">
        <v>0</v>
      </c>
      <c r="N124">
        <v>0</v>
      </c>
      <c r="O124">
        <v>3</v>
      </c>
    </row>
    <row r="125" spans="1:15" x14ac:dyDescent="0.2">
      <c r="A125" t="s">
        <v>15</v>
      </c>
      <c r="B125" s="5">
        <v>910</v>
      </c>
      <c r="C125" t="s">
        <v>127</v>
      </c>
      <c r="D125" t="s">
        <v>20</v>
      </c>
      <c r="E125" t="s">
        <v>18</v>
      </c>
      <c r="F125">
        <v>46</v>
      </c>
      <c r="G125">
        <v>20</v>
      </c>
      <c r="H125">
        <v>26</v>
      </c>
      <c r="I125">
        <v>2</v>
      </c>
      <c r="J125">
        <v>0</v>
      </c>
      <c r="K125">
        <v>0</v>
      </c>
      <c r="L125">
        <v>44</v>
      </c>
      <c r="M125">
        <v>0</v>
      </c>
      <c r="N125">
        <v>0</v>
      </c>
      <c r="O125">
        <v>0</v>
      </c>
    </row>
    <row r="126" spans="1:15" x14ac:dyDescent="0.2">
      <c r="A126" t="s">
        <v>15</v>
      </c>
      <c r="B126" s="5">
        <v>910</v>
      </c>
      <c r="C126" t="s">
        <v>127</v>
      </c>
      <c r="D126" t="s">
        <v>20</v>
      </c>
      <c r="E126" t="s">
        <v>18</v>
      </c>
      <c r="F126">
        <v>52</v>
      </c>
      <c r="G126">
        <v>29</v>
      </c>
      <c r="H126">
        <v>23</v>
      </c>
      <c r="I126">
        <v>2</v>
      </c>
      <c r="J126">
        <v>2</v>
      </c>
      <c r="K126">
        <v>3</v>
      </c>
      <c r="L126">
        <v>44</v>
      </c>
      <c r="M126">
        <v>0</v>
      </c>
      <c r="N126">
        <v>1</v>
      </c>
      <c r="O126">
        <v>0</v>
      </c>
    </row>
    <row r="127" spans="1:15" x14ac:dyDescent="0.2">
      <c r="A127" t="s">
        <v>15</v>
      </c>
      <c r="B127" s="5">
        <v>910</v>
      </c>
      <c r="C127" t="s">
        <v>127</v>
      </c>
      <c r="D127" t="s">
        <v>20</v>
      </c>
      <c r="E127" t="s">
        <v>18</v>
      </c>
      <c r="F127">
        <v>123</v>
      </c>
      <c r="G127">
        <v>99</v>
      </c>
      <c r="H127">
        <v>24</v>
      </c>
      <c r="I127">
        <v>3</v>
      </c>
      <c r="J127">
        <v>0</v>
      </c>
      <c r="K127">
        <v>4</v>
      </c>
      <c r="L127">
        <v>114</v>
      </c>
      <c r="M127">
        <v>0</v>
      </c>
      <c r="N127">
        <v>0</v>
      </c>
      <c r="O127">
        <v>2</v>
      </c>
    </row>
    <row r="128" spans="1:15" x14ac:dyDescent="0.2">
      <c r="A128" t="s">
        <v>15</v>
      </c>
      <c r="B128" s="5">
        <v>910</v>
      </c>
      <c r="C128" t="s">
        <v>127</v>
      </c>
      <c r="D128" t="s">
        <v>20</v>
      </c>
      <c r="E128" t="s">
        <v>18</v>
      </c>
      <c r="F128">
        <v>126</v>
      </c>
      <c r="G128">
        <v>91</v>
      </c>
      <c r="H128">
        <v>34</v>
      </c>
      <c r="I128">
        <v>3</v>
      </c>
      <c r="J128">
        <v>0</v>
      </c>
      <c r="K128">
        <v>8</v>
      </c>
      <c r="L128">
        <v>113</v>
      </c>
      <c r="M128">
        <v>0</v>
      </c>
      <c r="N128">
        <v>0</v>
      </c>
      <c r="O128">
        <v>2</v>
      </c>
    </row>
    <row r="129" spans="1:15" x14ac:dyDescent="0.2">
      <c r="A129" t="s">
        <v>15</v>
      </c>
      <c r="B129" s="5">
        <v>810</v>
      </c>
      <c r="C129" t="s">
        <v>103</v>
      </c>
      <c r="D129" t="s">
        <v>20</v>
      </c>
      <c r="E129" t="s">
        <v>18</v>
      </c>
      <c r="F129">
        <v>18</v>
      </c>
      <c r="G129">
        <v>1</v>
      </c>
      <c r="H129">
        <v>17</v>
      </c>
      <c r="I129">
        <v>0</v>
      </c>
      <c r="J129">
        <v>1</v>
      </c>
      <c r="K129">
        <v>1</v>
      </c>
      <c r="L129">
        <v>16</v>
      </c>
      <c r="M129">
        <v>0</v>
      </c>
      <c r="N129">
        <v>0</v>
      </c>
      <c r="O129">
        <v>0</v>
      </c>
    </row>
    <row r="130" spans="1:15" x14ac:dyDescent="0.2">
      <c r="A130" t="s">
        <v>15</v>
      </c>
      <c r="B130" s="5">
        <v>810</v>
      </c>
      <c r="C130" t="s">
        <v>103</v>
      </c>
      <c r="D130" t="s">
        <v>20</v>
      </c>
      <c r="E130" t="s">
        <v>18</v>
      </c>
      <c r="F130">
        <v>11</v>
      </c>
      <c r="G130">
        <v>2</v>
      </c>
      <c r="H130">
        <v>9</v>
      </c>
      <c r="I130">
        <v>0</v>
      </c>
      <c r="J130">
        <v>0</v>
      </c>
      <c r="K130">
        <v>1</v>
      </c>
      <c r="L130">
        <v>10</v>
      </c>
      <c r="M130">
        <v>0</v>
      </c>
      <c r="N130">
        <v>0</v>
      </c>
      <c r="O130">
        <v>0</v>
      </c>
    </row>
    <row r="131" spans="1:15" x14ac:dyDescent="0.2">
      <c r="A131" t="s">
        <v>15</v>
      </c>
      <c r="B131" s="5">
        <v>810</v>
      </c>
      <c r="C131" t="s">
        <v>103</v>
      </c>
      <c r="D131" t="s">
        <v>20</v>
      </c>
      <c r="E131" t="s">
        <v>18</v>
      </c>
      <c r="F131">
        <v>70</v>
      </c>
      <c r="G131">
        <v>13</v>
      </c>
      <c r="H131">
        <v>57</v>
      </c>
      <c r="I131">
        <v>0</v>
      </c>
      <c r="J131">
        <v>2</v>
      </c>
      <c r="K131">
        <v>3</v>
      </c>
      <c r="L131">
        <v>63</v>
      </c>
      <c r="M131">
        <v>2</v>
      </c>
      <c r="N131">
        <v>0</v>
      </c>
      <c r="O131">
        <v>0</v>
      </c>
    </row>
    <row r="132" spans="1:15" x14ac:dyDescent="0.2">
      <c r="A132" t="s">
        <v>15</v>
      </c>
      <c r="B132" s="5">
        <v>810</v>
      </c>
      <c r="C132" t="s">
        <v>103</v>
      </c>
      <c r="D132" t="s">
        <v>20</v>
      </c>
      <c r="E132" t="s">
        <v>18</v>
      </c>
      <c r="F132">
        <v>35</v>
      </c>
      <c r="G132">
        <v>9</v>
      </c>
      <c r="H132">
        <v>26</v>
      </c>
      <c r="I132">
        <v>0</v>
      </c>
      <c r="J132">
        <v>0</v>
      </c>
      <c r="K132">
        <v>2</v>
      </c>
      <c r="L132">
        <v>30</v>
      </c>
      <c r="M132">
        <v>0</v>
      </c>
      <c r="N132">
        <v>0</v>
      </c>
      <c r="O132">
        <v>3</v>
      </c>
    </row>
    <row r="133" spans="1:15" x14ac:dyDescent="0.2">
      <c r="A133" t="s">
        <v>15</v>
      </c>
      <c r="B133" s="5">
        <v>810</v>
      </c>
      <c r="C133" t="s">
        <v>103</v>
      </c>
      <c r="D133" t="s">
        <v>20</v>
      </c>
      <c r="E133" t="s">
        <v>18</v>
      </c>
      <c r="F133">
        <v>62</v>
      </c>
      <c r="G133">
        <v>52</v>
      </c>
      <c r="H133">
        <v>10</v>
      </c>
      <c r="I133">
        <v>0</v>
      </c>
      <c r="J133">
        <v>1</v>
      </c>
      <c r="K133">
        <v>8</v>
      </c>
      <c r="L133">
        <v>52</v>
      </c>
      <c r="M133">
        <v>0</v>
      </c>
      <c r="N133">
        <v>0</v>
      </c>
      <c r="O133">
        <v>1</v>
      </c>
    </row>
    <row r="134" spans="1:15" x14ac:dyDescent="0.2">
      <c r="A134" t="s">
        <v>15</v>
      </c>
      <c r="B134" s="5">
        <v>810</v>
      </c>
      <c r="C134" t="s">
        <v>103</v>
      </c>
      <c r="D134" t="s">
        <v>20</v>
      </c>
      <c r="E134" t="s">
        <v>18</v>
      </c>
      <c r="F134">
        <v>19</v>
      </c>
      <c r="G134">
        <v>7</v>
      </c>
      <c r="H134">
        <v>12</v>
      </c>
      <c r="I134">
        <v>0</v>
      </c>
      <c r="J134">
        <v>0</v>
      </c>
      <c r="K134">
        <v>0</v>
      </c>
      <c r="L134">
        <v>18</v>
      </c>
      <c r="M134">
        <v>0</v>
      </c>
      <c r="N134">
        <v>0</v>
      </c>
      <c r="O134">
        <v>1</v>
      </c>
    </row>
    <row r="135" spans="1:15" x14ac:dyDescent="0.2">
      <c r="A135" t="s">
        <v>15</v>
      </c>
      <c r="B135" s="5">
        <v>810</v>
      </c>
      <c r="C135" t="s">
        <v>103</v>
      </c>
      <c r="D135" t="s">
        <v>20</v>
      </c>
      <c r="E135" t="s">
        <v>18</v>
      </c>
      <c r="F135">
        <v>60</v>
      </c>
      <c r="G135">
        <v>10</v>
      </c>
      <c r="H135">
        <v>50</v>
      </c>
      <c r="I135">
        <v>1</v>
      </c>
      <c r="J135">
        <v>0</v>
      </c>
      <c r="K135">
        <v>3</v>
      </c>
      <c r="L135">
        <v>54</v>
      </c>
      <c r="M135">
        <v>0</v>
      </c>
      <c r="N135">
        <v>0</v>
      </c>
      <c r="O135">
        <v>2</v>
      </c>
    </row>
    <row r="136" spans="1:15" x14ac:dyDescent="0.2">
      <c r="A136" t="s">
        <v>15</v>
      </c>
      <c r="B136" s="5">
        <v>810</v>
      </c>
      <c r="C136" t="s">
        <v>103</v>
      </c>
      <c r="D136" t="s">
        <v>20</v>
      </c>
      <c r="E136" t="s">
        <v>18</v>
      </c>
      <c r="F136">
        <v>58</v>
      </c>
      <c r="G136">
        <v>55</v>
      </c>
      <c r="H136">
        <v>3</v>
      </c>
      <c r="I136">
        <v>1</v>
      </c>
      <c r="J136">
        <v>0</v>
      </c>
      <c r="K136">
        <v>2</v>
      </c>
      <c r="L136">
        <v>52</v>
      </c>
      <c r="M136">
        <v>0</v>
      </c>
      <c r="N136">
        <v>0</v>
      </c>
      <c r="O136">
        <v>3</v>
      </c>
    </row>
    <row r="137" spans="1:15" x14ac:dyDescent="0.2">
      <c r="A137" t="s">
        <v>15</v>
      </c>
      <c r="B137" s="5">
        <v>810</v>
      </c>
      <c r="C137" t="s">
        <v>103</v>
      </c>
      <c r="D137" t="s">
        <v>20</v>
      </c>
      <c r="E137" t="s">
        <v>18</v>
      </c>
      <c r="F137">
        <v>52</v>
      </c>
      <c r="G137">
        <v>49</v>
      </c>
      <c r="H137">
        <v>3</v>
      </c>
      <c r="I137">
        <v>1</v>
      </c>
      <c r="J137">
        <v>3</v>
      </c>
      <c r="K137">
        <v>4</v>
      </c>
      <c r="L137">
        <v>43</v>
      </c>
      <c r="M137">
        <v>0</v>
      </c>
      <c r="N137">
        <v>0</v>
      </c>
      <c r="O137">
        <v>1</v>
      </c>
    </row>
    <row r="138" spans="1:15" x14ac:dyDescent="0.2">
      <c r="A138" t="s">
        <v>15</v>
      </c>
      <c r="B138" s="5">
        <v>810</v>
      </c>
      <c r="C138" t="s">
        <v>103</v>
      </c>
      <c r="D138" t="s">
        <v>20</v>
      </c>
      <c r="E138" t="s">
        <v>18</v>
      </c>
      <c r="F138">
        <v>57</v>
      </c>
      <c r="G138">
        <v>54</v>
      </c>
      <c r="H138">
        <v>3</v>
      </c>
      <c r="I138">
        <v>1</v>
      </c>
      <c r="J138">
        <v>0</v>
      </c>
      <c r="K138">
        <v>1</v>
      </c>
      <c r="L138">
        <v>53</v>
      </c>
      <c r="M138">
        <v>0</v>
      </c>
      <c r="N138">
        <v>0</v>
      </c>
      <c r="O138">
        <v>2</v>
      </c>
    </row>
    <row r="139" spans="1:15" x14ac:dyDescent="0.2">
      <c r="A139" t="s">
        <v>15</v>
      </c>
      <c r="B139" s="5">
        <v>810</v>
      </c>
      <c r="C139" t="s">
        <v>103</v>
      </c>
      <c r="D139" t="s">
        <v>20</v>
      </c>
      <c r="E139" t="s">
        <v>18</v>
      </c>
      <c r="F139">
        <v>51</v>
      </c>
      <c r="G139">
        <v>6</v>
      </c>
      <c r="H139">
        <v>45</v>
      </c>
      <c r="I139">
        <v>1</v>
      </c>
      <c r="J139">
        <v>0</v>
      </c>
      <c r="K139">
        <v>3</v>
      </c>
      <c r="L139">
        <v>45</v>
      </c>
      <c r="M139">
        <v>0</v>
      </c>
      <c r="N139">
        <v>0</v>
      </c>
      <c r="O139">
        <v>2</v>
      </c>
    </row>
    <row r="140" spans="1:15" x14ac:dyDescent="0.2">
      <c r="A140" t="s">
        <v>15</v>
      </c>
      <c r="B140" s="5">
        <v>810</v>
      </c>
      <c r="C140" t="s">
        <v>103</v>
      </c>
      <c r="D140" t="s">
        <v>20</v>
      </c>
      <c r="E140" t="s">
        <v>18</v>
      </c>
      <c r="F140">
        <v>59</v>
      </c>
      <c r="G140">
        <v>24</v>
      </c>
      <c r="H140">
        <v>35</v>
      </c>
      <c r="I140">
        <v>1</v>
      </c>
      <c r="J140">
        <v>0</v>
      </c>
      <c r="K140">
        <v>2</v>
      </c>
      <c r="L140">
        <v>55</v>
      </c>
      <c r="M140">
        <v>0</v>
      </c>
      <c r="N140">
        <v>0</v>
      </c>
      <c r="O140">
        <v>1</v>
      </c>
    </row>
    <row r="141" spans="1:15" x14ac:dyDescent="0.2">
      <c r="A141" t="s">
        <v>15</v>
      </c>
      <c r="B141" s="5">
        <v>810</v>
      </c>
      <c r="C141" t="s">
        <v>103</v>
      </c>
      <c r="D141" t="s">
        <v>20</v>
      </c>
      <c r="E141" t="s">
        <v>18</v>
      </c>
      <c r="F141">
        <v>55</v>
      </c>
      <c r="G141">
        <v>5</v>
      </c>
      <c r="H141">
        <v>50</v>
      </c>
      <c r="I141">
        <v>1</v>
      </c>
      <c r="J141">
        <v>0</v>
      </c>
      <c r="K141">
        <v>3</v>
      </c>
      <c r="L141">
        <v>48</v>
      </c>
      <c r="M141">
        <v>1</v>
      </c>
      <c r="N141">
        <v>0</v>
      </c>
      <c r="O141">
        <v>2</v>
      </c>
    </row>
    <row r="142" spans="1:15" x14ac:dyDescent="0.2">
      <c r="A142" t="s">
        <v>15</v>
      </c>
      <c r="B142" s="5">
        <v>810</v>
      </c>
      <c r="C142" t="s">
        <v>103</v>
      </c>
      <c r="D142" t="s">
        <v>20</v>
      </c>
      <c r="E142" t="s">
        <v>18</v>
      </c>
      <c r="F142">
        <v>59</v>
      </c>
      <c r="G142">
        <v>14</v>
      </c>
      <c r="H142">
        <v>45</v>
      </c>
      <c r="I142">
        <v>2</v>
      </c>
      <c r="J142">
        <v>0</v>
      </c>
      <c r="K142">
        <v>5</v>
      </c>
      <c r="L142">
        <v>51</v>
      </c>
      <c r="M142">
        <v>0</v>
      </c>
      <c r="N142">
        <v>0</v>
      </c>
      <c r="O142">
        <v>1</v>
      </c>
    </row>
    <row r="143" spans="1:15" x14ac:dyDescent="0.2">
      <c r="A143" t="s">
        <v>15</v>
      </c>
      <c r="B143" s="5">
        <v>810</v>
      </c>
      <c r="C143" t="s">
        <v>103</v>
      </c>
      <c r="D143" t="s">
        <v>20</v>
      </c>
      <c r="E143" t="s">
        <v>18</v>
      </c>
      <c r="F143">
        <v>51</v>
      </c>
      <c r="G143">
        <v>5</v>
      </c>
      <c r="H143">
        <v>46</v>
      </c>
      <c r="I143">
        <v>2</v>
      </c>
      <c r="J143">
        <v>1</v>
      </c>
      <c r="K143">
        <v>4</v>
      </c>
      <c r="L143">
        <v>42</v>
      </c>
      <c r="M143">
        <v>0</v>
      </c>
      <c r="N143">
        <v>0</v>
      </c>
      <c r="O143">
        <v>2</v>
      </c>
    </row>
    <row r="144" spans="1:15" x14ac:dyDescent="0.2">
      <c r="A144" t="s">
        <v>15</v>
      </c>
      <c r="B144" s="5">
        <v>810</v>
      </c>
      <c r="C144" t="s">
        <v>103</v>
      </c>
      <c r="D144" t="s">
        <v>20</v>
      </c>
      <c r="E144" t="s">
        <v>18</v>
      </c>
      <c r="F144">
        <v>48</v>
      </c>
      <c r="G144">
        <v>22</v>
      </c>
      <c r="H144">
        <v>26</v>
      </c>
      <c r="I144">
        <v>2</v>
      </c>
      <c r="J144">
        <v>0</v>
      </c>
      <c r="K144">
        <v>5</v>
      </c>
      <c r="L144">
        <v>38</v>
      </c>
      <c r="M144">
        <v>0</v>
      </c>
      <c r="N144">
        <v>0</v>
      </c>
      <c r="O144">
        <v>3</v>
      </c>
    </row>
    <row r="145" spans="1:15" x14ac:dyDescent="0.2">
      <c r="A145" t="s">
        <v>15</v>
      </c>
      <c r="B145" s="5">
        <v>810</v>
      </c>
      <c r="C145" t="s">
        <v>103</v>
      </c>
      <c r="D145" t="s">
        <v>20</v>
      </c>
      <c r="E145" t="s">
        <v>18</v>
      </c>
      <c r="F145">
        <v>26</v>
      </c>
      <c r="G145">
        <v>9</v>
      </c>
      <c r="H145">
        <v>17</v>
      </c>
      <c r="I145">
        <v>2</v>
      </c>
      <c r="J145">
        <v>0</v>
      </c>
      <c r="K145">
        <v>2</v>
      </c>
      <c r="L145">
        <v>18</v>
      </c>
      <c r="M145">
        <v>1</v>
      </c>
      <c r="N145">
        <v>0</v>
      </c>
      <c r="O145">
        <v>3</v>
      </c>
    </row>
    <row r="146" spans="1:15" x14ac:dyDescent="0.2">
      <c r="A146" t="s">
        <v>15</v>
      </c>
      <c r="B146" s="5">
        <v>810</v>
      </c>
      <c r="C146" t="s">
        <v>103</v>
      </c>
      <c r="D146" t="s">
        <v>20</v>
      </c>
      <c r="E146" t="s">
        <v>18</v>
      </c>
      <c r="F146">
        <v>48</v>
      </c>
      <c r="G146">
        <v>31</v>
      </c>
      <c r="H146">
        <v>17</v>
      </c>
      <c r="I146">
        <v>3</v>
      </c>
      <c r="J146">
        <v>0</v>
      </c>
      <c r="K146">
        <v>3</v>
      </c>
      <c r="L146">
        <v>40</v>
      </c>
      <c r="M146">
        <v>0</v>
      </c>
      <c r="N146">
        <v>0</v>
      </c>
      <c r="O146">
        <v>2</v>
      </c>
    </row>
    <row r="147" spans="1:15" x14ac:dyDescent="0.2">
      <c r="A147" t="s">
        <v>15</v>
      </c>
      <c r="B147" s="5">
        <v>810</v>
      </c>
      <c r="C147" t="s">
        <v>103</v>
      </c>
      <c r="D147" t="s">
        <v>20</v>
      </c>
      <c r="E147" t="s">
        <v>18</v>
      </c>
      <c r="F147">
        <v>54</v>
      </c>
      <c r="G147">
        <v>35</v>
      </c>
      <c r="H147">
        <v>19</v>
      </c>
      <c r="I147">
        <v>4</v>
      </c>
      <c r="J147">
        <v>1</v>
      </c>
      <c r="K147">
        <v>6</v>
      </c>
      <c r="L147">
        <v>41</v>
      </c>
      <c r="M147">
        <v>0</v>
      </c>
      <c r="N147">
        <v>0</v>
      </c>
      <c r="O147">
        <v>2</v>
      </c>
    </row>
    <row r="148" spans="1:15" x14ac:dyDescent="0.2">
      <c r="A148" t="s">
        <v>15</v>
      </c>
      <c r="B148" s="5">
        <v>810</v>
      </c>
      <c r="C148" t="s">
        <v>103</v>
      </c>
      <c r="D148" t="s">
        <v>20</v>
      </c>
      <c r="E148" t="s">
        <v>18</v>
      </c>
      <c r="F148">
        <v>19</v>
      </c>
      <c r="G148">
        <v>7</v>
      </c>
      <c r="H148">
        <v>12</v>
      </c>
      <c r="I148">
        <v>4</v>
      </c>
      <c r="J148">
        <v>0</v>
      </c>
      <c r="K148">
        <v>0</v>
      </c>
      <c r="L148">
        <v>14</v>
      </c>
      <c r="M148">
        <v>0</v>
      </c>
      <c r="N148">
        <v>0</v>
      </c>
      <c r="O148">
        <v>1</v>
      </c>
    </row>
    <row r="149" spans="1:15" x14ac:dyDescent="0.2">
      <c r="A149" t="s">
        <v>15</v>
      </c>
      <c r="B149" s="5">
        <v>810</v>
      </c>
      <c r="C149" t="s">
        <v>103</v>
      </c>
      <c r="D149" t="s">
        <v>20</v>
      </c>
      <c r="E149" t="s">
        <v>18</v>
      </c>
      <c r="F149">
        <v>64</v>
      </c>
      <c r="G149">
        <v>11</v>
      </c>
      <c r="H149">
        <v>53</v>
      </c>
      <c r="I149">
        <v>5</v>
      </c>
      <c r="J149">
        <v>0</v>
      </c>
      <c r="K149">
        <v>3</v>
      </c>
      <c r="L149">
        <v>50</v>
      </c>
      <c r="M149">
        <v>1</v>
      </c>
      <c r="N149">
        <v>0</v>
      </c>
      <c r="O149">
        <v>5</v>
      </c>
    </row>
    <row r="150" spans="1:15" x14ac:dyDescent="0.2">
      <c r="A150" t="s">
        <v>15</v>
      </c>
      <c r="B150" s="5">
        <v>810</v>
      </c>
      <c r="C150" t="s">
        <v>103</v>
      </c>
      <c r="D150" t="s">
        <v>20</v>
      </c>
      <c r="E150" t="s">
        <v>18</v>
      </c>
      <c r="F150">
        <v>343</v>
      </c>
      <c r="G150">
        <v>141</v>
      </c>
      <c r="H150">
        <v>202</v>
      </c>
      <c r="I150">
        <v>16</v>
      </c>
      <c r="J150">
        <v>4</v>
      </c>
      <c r="K150">
        <v>18</v>
      </c>
      <c r="L150">
        <v>293</v>
      </c>
      <c r="M150">
        <v>0</v>
      </c>
      <c r="N150">
        <v>0</v>
      </c>
      <c r="O150">
        <v>12</v>
      </c>
    </row>
    <row r="151" spans="1:15" x14ac:dyDescent="0.2">
      <c r="A151" t="s">
        <v>15</v>
      </c>
      <c r="B151" s="5">
        <v>44</v>
      </c>
      <c r="C151" t="s">
        <v>27</v>
      </c>
      <c r="D151" t="s">
        <v>28</v>
      </c>
      <c r="E151" t="s">
        <v>18</v>
      </c>
      <c r="F151">
        <v>12</v>
      </c>
      <c r="G151">
        <v>1</v>
      </c>
      <c r="H151">
        <v>11</v>
      </c>
      <c r="I151">
        <v>5</v>
      </c>
      <c r="J151">
        <v>1</v>
      </c>
      <c r="K151">
        <v>3</v>
      </c>
      <c r="L151">
        <v>3</v>
      </c>
      <c r="M151">
        <v>0</v>
      </c>
      <c r="N151">
        <v>0</v>
      </c>
      <c r="O151">
        <v>0</v>
      </c>
    </row>
    <row r="152" spans="1:15" x14ac:dyDescent="0.2">
      <c r="A152" t="s">
        <v>15</v>
      </c>
      <c r="B152" s="5">
        <v>44</v>
      </c>
      <c r="C152" t="s">
        <v>27</v>
      </c>
      <c r="D152" t="s">
        <v>28</v>
      </c>
      <c r="E152" t="s">
        <v>22</v>
      </c>
      <c r="F152">
        <v>13</v>
      </c>
      <c r="G152">
        <v>2</v>
      </c>
      <c r="H152">
        <v>11</v>
      </c>
      <c r="I152">
        <v>7</v>
      </c>
      <c r="J152">
        <v>1</v>
      </c>
      <c r="K152">
        <v>3</v>
      </c>
      <c r="L152">
        <v>2</v>
      </c>
      <c r="M152">
        <v>0</v>
      </c>
      <c r="N152">
        <v>0</v>
      </c>
      <c r="O152">
        <v>0</v>
      </c>
    </row>
    <row r="153" spans="1:15" x14ac:dyDescent="0.2">
      <c r="A153" t="s">
        <v>15</v>
      </c>
      <c r="B153" s="5">
        <v>44</v>
      </c>
      <c r="C153" t="s">
        <v>27</v>
      </c>
      <c r="D153" t="s">
        <v>28</v>
      </c>
      <c r="E153" t="s">
        <v>18</v>
      </c>
      <c r="F153">
        <v>16</v>
      </c>
      <c r="G153">
        <v>2</v>
      </c>
      <c r="H153">
        <v>14</v>
      </c>
      <c r="I153">
        <v>9</v>
      </c>
      <c r="J153">
        <v>1</v>
      </c>
      <c r="K153">
        <v>4</v>
      </c>
      <c r="L153">
        <v>2</v>
      </c>
      <c r="M153">
        <v>0</v>
      </c>
      <c r="N153">
        <v>0</v>
      </c>
      <c r="O153">
        <v>0</v>
      </c>
    </row>
    <row r="154" spans="1:15" x14ac:dyDescent="0.2">
      <c r="A154" t="s">
        <v>15</v>
      </c>
      <c r="B154" s="5">
        <v>44</v>
      </c>
      <c r="C154" t="s">
        <v>27</v>
      </c>
      <c r="D154" t="s">
        <v>28</v>
      </c>
      <c r="E154" t="s">
        <v>18</v>
      </c>
      <c r="F154">
        <v>15</v>
      </c>
      <c r="G154">
        <v>0</v>
      </c>
      <c r="H154">
        <v>15</v>
      </c>
      <c r="I154">
        <v>10</v>
      </c>
      <c r="J154">
        <v>0</v>
      </c>
      <c r="K154">
        <v>0</v>
      </c>
      <c r="L154">
        <v>3</v>
      </c>
      <c r="M154">
        <v>0</v>
      </c>
      <c r="N154">
        <v>0</v>
      </c>
      <c r="O154">
        <v>2</v>
      </c>
    </row>
    <row r="155" spans="1:15" x14ac:dyDescent="0.2">
      <c r="A155" t="s">
        <v>15</v>
      </c>
      <c r="B155" s="5">
        <v>44</v>
      </c>
      <c r="C155" t="s">
        <v>27</v>
      </c>
      <c r="D155" t="s">
        <v>28</v>
      </c>
      <c r="E155" t="s">
        <v>22</v>
      </c>
      <c r="F155">
        <v>29</v>
      </c>
      <c r="G155">
        <v>6</v>
      </c>
      <c r="H155">
        <v>23</v>
      </c>
      <c r="I155">
        <v>17</v>
      </c>
      <c r="J155">
        <v>0</v>
      </c>
      <c r="K155">
        <v>1</v>
      </c>
      <c r="L155">
        <v>10</v>
      </c>
      <c r="M155">
        <v>0</v>
      </c>
      <c r="N155">
        <v>0</v>
      </c>
      <c r="O155">
        <v>1</v>
      </c>
    </row>
    <row r="156" spans="1:15" x14ac:dyDescent="0.2">
      <c r="A156" t="s">
        <v>15</v>
      </c>
      <c r="B156" s="5">
        <v>44</v>
      </c>
      <c r="C156" t="s">
        <v>27</v>
      </c>
      <c r="D156" t="s">
        <v>28</v>
      </c>
      <c r="E156" t="s">
        <v>22</v>
      </c>
      <c r="F156">
        <v>32</v>
      </c>
      <c r="G156">
        <v>7</v>
      </c>
      <c r="H156">
        <v>25</v>
      </c>
      <c r="I156">
        <v>21</v>
      </c>
      <c r="J156">
        <v>3</v>
      </c>
      <c r="K156">
        <v>1</v>
      </c>
      <c r="L156">
        <v>7</v>
      </c>
      <c r="M156">
        <v>0</v>
      </c>
      <c r="N156">
        <v>0</v>
      </c>
      <c r="O156">
        <v>0</v>
      </c>
    </row>
    <row r="157" spans="1:15" x14ac:dyDescent="0.2">
      <c r="A157" t="s">
        <v>15</v>
      </c>
      <c r="B157" s="5">
        <v>44</v>
      </c>
      <c r="C157" t="s">
        <v>27</v>
      </c>
      <c r="D157" t="s">
        <v>28</v>
      </c>
      <c r="E157" t="s">
        <v>22</v>
      </c>
      <c r="F157">
        <v>155</v>
      </c>
      <c r="G157">
        <v>62</v>
      </c>
      <c r="H157">
        <v>93</v>
      </c>
      <c r="I157">
        <v>101</v>
      </c>
      <c r="J157">
        <v>5</v>
      </c>
      <c r="K157">
        <v>16</v>
      </c>
      <c r="L157">
        <v>26</v>
      </c>
      <c r="M157">
        <v>0</v>
      </c>
      <c r="N157">
        <v>0</v>
      </c>
      <c r="O157">
        <v>7</v>
      </c>
    </row>
    <row r="158" spans="1:15" x14ac:dyDescent="0.2">
      <c r="A158" t="s">
        <v>15</v>
      </c>
      <c r="B158" s="5">
        <v>44</v>
      </c>
      <c r="C158" t="s">
        <v>27</v>
      </c>
      <c r="D158" t="s">
        <v>28</v>
      </c>
      <c r="E158" t="s">
        <v>22</v>
      </c>
      <c r="F158">
        <v>199</v>
      </c>
      <c r="G158">
        <v>167</v>
      </c>
      <c r="H158">
        <v>32</v>
      </c>
      <c r="I158">
        <v>131</v>
      </c>
      <c r="J158">
        <v>7</v>
      </c>
      <c r="K158">
        <v>19</v>
      </c>
      <c r="L158">
        <v>28</v>
      </c>
      <c r="M158">
        <v>0</v>
      </c>
      <c r="N158">
        <v>1</v>
      </c>
      <c r="O158">
        <v>13</v>
      </c>
    </row>
    <row r="159" spans="1:15" x14ac:dyDescent="0.2">
      <c r="A159" t="s">
        <v>15</v>
      </c>
      <c r="B159" s="5">
        <v>44</v>
      </c>
      <c r="C159" t="s">
        <v>27</v>
      </c>
      <c r="D159" t="s">
        <v>28</v>
      </c>
      <c r="E159" t="s">
        <v>18</v>
      </c>
      <c r="F159">
        <v>285</v>
      </c>
      <c r="G159">
        <v>81</v>
      </c>
      <c r="H159">
        <v>204</v>
      </c>
      <c r="I159">
        <v>146</v>
      </c>
      <c r="J159">
        <v>2</v>
      </c>
      <c r="K159">
        <v>67</v>
      </c>
      <c r="L159">
        <v>47</v>
      </c>
      <c r="M159">
        <v>3</v>
      </c>
      <c r="N159">
        <v>1</v>
      </c>
      <c r="O159">
        <v>19</v>
      </c>
    </row>
    <row r="160" spans="1:15" x14ac:dyDescent="0.2">
      <c r="A160" t="s">
        <v>15</v>
      </c>
      <c r="B160" s="5">
        <v>46</v>
      </c>
      <c r="C160" t="s">
        <v>29</v>
      </c>
      <c r="D160" t="s">
        <v>30</v>
      </c>
      <c r="E160" t="s">
        <v>22</v>
      </c>
      <c r="F160">
        <v>8</v>
      </c>
      <c r="G160">
        <v>0</v>
      </c>
      <c r="H160">
        <v>8</v>
      </c>
      <c r="I160">
        <v>0</v>
      </c>
      <c r="J160">
        <v>1</v>
      </c>
      <c r="K160">
        <v>2</v>
      </c>
      <c r="L160">
        <v>5</v>
      </c>
      <c r="M160">
        <v>0</v>
      </c>
      <c r="N160">
        <v>0</v>
      </c>
      <c r="O160">
        <v>0</v>
      </c>
    </row>
    <row r="161" spans="1:15" x14ac:dyDescent="0.2">
      <c r="A161" t="s">
        <v>15</v>
      </c>
      <c r="B161" s="5">
        <v>46</v>
      </c>
      <c r="C161" t="s">
        <v>29</v>
      </c>
      <c r="D161" t="s">
        <v>30</v>
      </c>
      <c r="E161" t="s">
        <v>22</v>
      </c>
      <c r="F161">
        <v>14</v>
      </c>
      <c r="G161">
        <v>14</v>
      </c>
      <c r="H161">
        <v>0</v>
      </c>
      <c r="I161">
        <v>0</v>
      </c>
      <c r="J161">
        <v>2</v>
      </c>
      <c r="K161">
        <v>1</v>
      </c>
      <c r="L161">
        <v>11</v>
      </c>
      <c r="M161">
        <v>0</v>
      </c>
      <c r="N161">
        <v>0</v>
      </c>
      <c r="O161">
        <v>0</v>
      </c>
    </row>
    <row r="162" spans="1:15" x14ac:dyDescent="0.2">
      <c r="A162" t="s">
        <v>15</v>
      </c>
      <c r="B162" s="5">
        <v>46</v>
      </c>
      <c r="C162" t="s">
        <v>29</v>
      </c>
      <c r="D162" t="s">
        <v>30</v>
      </c>
      <c r="E162" t="s">
        <v>22</v>
      </c>
      <c r="F162">
        <v>36</v>
      </c>
      <c r="G162">
        <v>6</v>
      </c>
      <c r="H162">
        <v>30</v>
      </c>
      <c r="I162">
        <v>0</v>
      </c>
      <c r="J162">
        <v>4</v>
      </c>
      <c r="K162">
        <v>4</v>
      </c>
      <c r="L162">
        <v>26</v>
      </c>
      <c r="M162">
        <v>0</v>
      </c>
      <c r="N162">
        <v>0</v>
      </c>
      <c r="O162">
        <v>2</v>
      </c>
    </row>
    <row r="163" spans="1:15" x14ac:dyDescent="0.2">
      <c r="A163" t="s">
        <v>15</v>
      </c>
      <c r="B163" s="5">
        <v>46</v>
      </c>
      <c r="C163" t="s">
        <v>29</v>
      </c>
      <c r="D163" t="s">
        <v>30</v>
      </c>
      <c r="E163" t="s">
        <v>22</v>
      </c>
      <c r="F163">
        <v>74</v>
      </c>
      <c r="G163">
        <v>17</v>
      </c>
      <c r="H163">
        <v>57</v>
      </c>
      <c r="I163">
        <v>1</v>
      </c>
      <c r="J163">
        <v>9</v>
      </c>
      <c r="K163">
        <v>4</v>
      </c>
      <c r="L163">
        <v>58</v>
      </c>
      <c r="M163">
        <v>0</v>
      </c>
      <c r="N163">
        <v>0</v>
      </c>
      <c r="O163">
        <v>2</v>
      </c>
    </row>
    <row r="164" spans="1:15" x14ac:dyDescent="0.2">
      <c r="A164" t="s">
        <v>15</v>
      </c>
      <c r="B164" s="5">
        <v>46</v>
      </c>
      <c r="C164" t="s">
        <v>29</v>
      </c>
      <c r="D164" t="s">
        <v>30</v>
      </c>
      <c r="E164" t="s">
        <v>22</v>
      </c>
      <c r="F164">
        <v>85</v>
      </c>
      <c r="G164">
        <v>25</v>
      </c>
      <c r="H164">
        <v>60</v>
      </c>
      <c r="I164">
        <v>2</v>
      </c>
      <c r="J164">
        <v>23</v>
      </c>
      <c r="K164">
        <v>7</v>
      </c>
      <c r="L164">
        <v>44</v>
      </c>
      <c r="M164">
        <v>0</v>
      </c>
      <c r="N164">
        <v>0</v>
      </c>
      <c r="O164">
        <v>9</v>
      </c>
    </row>
    <row r="165" spans="1:15" x14ac:dyDescent="0.2">
      <c r="A165" t="s">
        <v>15</v>
      </c>
      <c r="B165" s="5">
        <v>46</v>
      </c>
      <c r="C165" t="s">
        <v>29</v>
      </c>
      <c r="D165" t="s">
        <v>30</v>
      </c>
      <c r="E165" t="s">
        <v>22</v>
      </c>
      <c r="F165">
        <v>172</v>
      </c>
      <c r="G165">
        <v>68</v>
      </c>
      <c r="H165">
        <v>104</v>
      </c>
      <c r="I165">
        <v>19</v>
      </c>
      <c r="J165">
        <v>18</v>
      </c>
      <c r="K165">
        <v>28</v>
      </c>
      <c r="L165">
        <v>99</v>
      </c>
      <c r="M165">
        <v>0</v>
      </c>
      <c r="N165">
        <v>0</v>
      </c>
      <c r="O165">
        <v>8</v>
      </c>
    </row>
    <row r="166" spans="1:15" x14ac:dyDescent="0.2">
      <c r="A166" t="s">
        <v>15</v>
      </c>
      <c r="B166" s="5">
        <v>49</v>
      </c>
      <c r="C166" t="s">
        <v>31</v>
      </c>
      <c r="D166" t="s">
        <v>32</v>
      </c>
      <c r="E166" t="s">
        <v>18</v>
      </c>
      <c r="F166">
        <v>30</v>
      </c>
      <c r="G166">
        <v>14</v>
      </c>
      <c r="H166">
        <v>16</v>
      </c>
      <c r="I166">
        <v>4</v>
      </c>
      <c r="J166">
        <v>2</v>
      </c>
      <c r="K166">
        <v>10</v>
      </c>
      <c r="L166">
        <v>9</v>
      </c>
      <c r="M166">
        <v>0</v>
      </c>
      <c r="N166">
        <v>0</v>
      </c>
      <c r="O166">
        <v>5</v>
      </c>
    </row>
    <row r="167" spans="1:15" x14ac:dyDescent="0.2">
      <c r="A167" t="s">
        <v>15</v>
      </c>
      <c r="B167" s="5">
        <v>49</v>
      </c>
      <c r="C167" t="s">
        <v>31</v>
      </c>
      <c r="D167" t="s">
        <v>32</v>
      </c>
      <c r="E167" t="s">
        <v>18</v>
      </c>
      <c r="F167">
        <v>12</v>
      </c>
      <c r="G167">
        <v>1</v>
      </c>
      <c r="H167">
        <v>11</v>
      </c>
      <c r="I167">
        <v>4</v>
      </c>
      <c r="J167">
        <v>1</v>
      </c>
      <c r="K167">
        <v>3</v>
      </c>
      <c r="L167">
        <v>3</v>
      </c>
      <c r="M167">
        <v>0</v>
      </c>
      <c r="N167">
        <v>0</v>
      </c>
      <c r="O167">
        <v>1</v>
      </c>
    </row>
    <row r="168" spans="1:15" x14ac:dyDescent="0.2">
      <c r="A168" t="s">
        <v>15</v>
      </c>
      <c r="B168" s="5">
        <v>49</v>
      </c>
      <c r="C168" t="s">
        <v>31</v>
      </c>
      <c r="D168" t="s">
        <v>32</v>
      </c>
      <c r="E168" t="s">
        <v>22</v>
      </c>
      <c r="F168">
        <v>19</v>
      </c>
      <c r="G168">
        <v>5</v>
      </c>
      <c r="H168">
        <v>14</v>
      </c>
      <c r="I168">
        <v>4</v>
      </c>
      <c r="J168">
        <v>3</v>
      </c>
      <c r="K168">
        <v>4</v>
      </c>
      <c r="L168">
        <v>8</v>
      </c>
      <c r="M168">
        <v>0</v>
      </c>
      <c r="N168">
        <v>0</v>
      </c>
      <c r="O168">
        <v>0</v>
      </c>
    </row>
    <row r="169" spans="1:15" x14ac:dyDescent="0.2">
      <c r="A169" t="s">
        <v>15</v>
      </c>
      <c r="B169" s="5">
        <v>49</v>
      </c>
      <c r="C169" t="s">
        <v>31</v>
      </c>
      <c r="D169" t="s">
        <v>32</v>
      </c>
      <c r="E169" t="s">
        <v>22</v>
      </c>
      <c r="F169">
        <v>10</v>
      </c>
      <c r="G169">
        <v>1</v>
      </c>
      <c r="H169">
        <v>9</v>
      </c>
      <c r="I169">
        <v>4</v>
      </c>
      <c r="J169">
        <v>0</v>
      </c>
      <c r="K169">
        <v>2</v>
      </c>
      <c r="L169">
        <v>1</v>
      </c>
      <c r="M169">
        <v>0</v>
      </c>
      <c r="N169">
        <v>0</v>
      </c>
      <c r="O169">
        <v>3</v>
      </c>
    </row>
    <row r="170" spans="1:15" x14ac:dyDescent="0.2">
      <c r="A170" t="s">
        <v>15</v>
      </c>
      <c r="B170" s="5">
        <v>49</v>
      </c>
      <c r="C170" t="s">
        <v>31</v>
      </c>
      <c r="D170" t="s">
        <v>32</v>
      </c>
      <c r="E170" t="s">
        <v>22</v>
      </c>
      <c r="F170">
        <v>12</v>
      </c>
      <c r="G170">
        <v>4</v>
      </c>
      <c r="H170">
        <v>8</v>
      </c>
      <c r="I170">
        <v>6</v>
      </c>
      <c r="J170">
        <v>2</v>
      </c>
      <c r="K170">
        <v>1</v>
      </c>
      <c r="L170">
        <v>2</v>
      </c>
      <c r="M170">
        <v>0</v>
      </c>
      <c r="N170">
        <v>0</v>
      </c>
      <c r="O170">
        <v>1</v>
      </c>
    </row>
    <row r="171" spans="1:15" x14ac:dyDescent="0.2">
      <c r="A171" t="s">
        <v>15</v>
      </c>
      <c r="B171" s="5">
        <v>49</v>
      </c>
      <c r="C171" t="s">
        <v>31</v>
      </c>
      <c r="D171" t="s">
        <v>32</v>
      </c>
      <c r="E171" t="s">
        <v>18</v>
      </c>
      <c r="F171">
        <v>29</v>
      </c>
      <c r="G171">
        <v>8</v>
      </c>
      <c r="H171">
        <v>21</v>
      </c>
      <c r="I171">
        <v>7</v>
      </c>
      <c r="J171">
        <v>0</v>
      </c>
      <c r="K171">
        <v>3</v>
      </c>
      <c r="L171">
        <v>17</v>
      </c>
      <c r="M171">
        <v>0</v>
      </c>
      <c r="N171">
        <v>0</v>
      </c>
      <c r="O171">
        <v>2</v>
      </c>
    </row>
    <row r="172" spans="1:15" x14ac:dyDescent="0.2">
      <c r="A172" t="s">
        <v>15</v>
      </c>
      <c r="B172" s="5">
        <v>49</v>
      </c>
      <c r="C172" t="s">
        <v>31</v>
      </c>
      <c r="D172" t="s">
        <v>32</v>
      </c>
      <c r="E172" t="s">
        <v>18</v>
      </c>
      <c r="F172">
        <v>26</v>
      </c>
      <c r="G172">
        <v>26</v>
      </c>
      <c r="H172">
        <v>0</v>
      </c>
      <c r="I172">
        <v>11</v>
      </c>
      <c r="J172">
        <v>0</v>
      </c>
      <c r="K172">
        <v>7</v>
      </c>
      <c r="L172">
        <v>7</v>
      </c>
      <c r="M172">
        <v>0</v>
      </c>
      <c r="N172">
        <v>0</v>
      </c>
      <c r="O172">
        <v>1</v>
      </c>
    </row>
    <row r="173" spans="1:15" x14ac:dyDescent="0.2">
      <c r="A173" t="s">
        <v>15</v>
      </c>
      <c r="B173" s="5">
        <v>49</v>
      </c>
      <c r="C173" t="s">
        <v>31</v>
      </c>
      <c r="D173" t="s">
        <v>32</v>
      </c>
      <c r="E173" t="s">
        <v>18</v>
      </c>
      <c r="F173">
        <v>42</v>
      </c>
      <c r="G173">
        <v>11</v>
      </c>
      <c r="H173">
        <v>31</v>
      </c>
      <c r="I173">
        <v>11</v>
      </c>
      <c r="J173">
        <v>5</v>
      </c>
      <c r="K173">
        <v>2</v>
      </c>
      <c r="L173">
        <v>17</v>
      </c>
      <c r="M173">
        <v>0</v>
      </c>
      <c r="N173">
        <v>0</v>
      </c>
      <c r="O173">
        <v>7</v>
      </c>
    </row>
    <row r="174" spans="1:15" x14ac:dyDescent="0.2">
      <c r="A174" t="s">
        <v>15</v>
      </c>
      <c r="B174" s="5">
        <v>49</v>
      </c>
      <c r="C174" t="s">
        <v>31</v>
      </c>
      <c r="D174" t="s">
        <v>32</v>
      </c>
      <c r="E174" t="s">
        <v>18</v>
      </c>
      <c r="F174">
        <v>25</v>
      </c>
      <c r="G174">
        <v>10</v>
      </c>
      <c r="H174">
        <v>15</v>
      </c>
      <c r="I174">
        <v>11</v>
      </c>
      <c r="J174">
        <v>2</v>
      </c>
      <c r="K174">
        <v>4</v>
      </c>
      <c r="L174">
        <v>5</v>
      </c>
      <c r="M174">
        <v>0</v>
      </c>
      <c r="N174">
        <v>0</v>
      </c>
      <c r="O174">
        <v>3</v>
      </c>
    </row>
    <row r="175" spans="1:15" x14ac:dyDescent="0.2">
      <c r="A175" t="s">
        <v>15</v>
      </c>
      <c r="B175" s="5">
        <v>49</v>
      </c>
      <c r="C175" t="s">
        <v>31</v>
      </c>
      <c r="D175" t="s">
        <v>32</v>
      </c>
      <c r="E175" t="s">
        <v>18</v>
      </c>
      <c r="F175">
        <v>43</v>
      </c>
      <c r="G175">
        <v>5</v>
      </c>
      <c r="H175">
        <v>38</v>
      </c>
      <c r="I175">
        <v>12</v>
      </c>
      <c r="J175">
        <v>0</v>
      </c>
      <c r="K175">
        <v>9</v>
      </c>
      <c r="L175">
        <v>20</v>
      </c>
      <c r="M175">
        <v>0</v>
      </c>
      <c r="N175">
        <v>0</v>
      </c>
      <c r="O175">
        <v>2</v>
      </c>
    </row>
    <row r="176" spans="1:15" x14ac:dyDescent="0.2">
      <c r="A176" t="s">
        <v>15</v>
      </c>
      <c r="B176" s="5">
        <v>49</v>
      </c>
      <c r="C176" t="s">
        <v>31</v>
      </c>
      <c r="D176" t="s">
        <v>32</v>
      </c>
      <c r="E176" t="s">
        <v>18</v>
      </c>
      <c r="F176">
        <v>36</v>
      </c>
      <c r="G176">
        <v>2</v>
      </c>
      <c r="H176">
        <v>34</v>
      </c>
      <c r="I176">
        <v>14</v>
      </c>
      <c r="J176">
        <v>2</v>
      </c>
      <c r="K176">
        <v>5</v>
      </c>
      <c r="L176">
        <v>12</v>
      </c>
      <c r="M176">
        <v>0</v>
      </c>
      <c r="N176">
        <v>1</v>
      </c>
      <c r="O176">
        <v>2</v>
      </c>
    </row>
    <row r="177" spans="1:15" x14ac:dyDescent="0.2">
      <c r="A177" t="s">
        <v>15</v>
      </c>
      <c r="B177" s="5">
        <v>49</v>
      </c>
      <c r="C177" t="s">
        <v>31</v>
      </c>
      <c r="D177" t="s">
        <v>32</v>
      </c>
      <c r="E177" t="s">
        <v>18</v>
      </c>
      <c r="F177">
        <v>60</v>
      </c>
      <c r="G177">
        <v>35</v>
      </c>
      <c r="H177">
        <v>25</v>
      </c>
      <c r="I177">
        <v>15</v>
      </c>
      <c r="J177">
        <v>6</v>
      </c>
      <c r="K177">
        <v>6</v>
      </c>
      <c r="L177">
        <v>28</v>
      </c>
      <c r="M177">
        <v>0</v>
      </c>
      <c r="N177">
        <v>0</v>
      </c>
      <c r="O177">
        <v>5</v>
      </c>
    </row>
    <row r="178" spans="1:15" x14ac:dyDescent="0.2">
      <c r="A178" t="s">
        <v>15</v>
      </c>
      <c r="B178" s="5">
        <v>49</v>
      </c>
      <c r="C178" t="s">
        <v>31</v>
      </c>
      <c r="D178" t="s">
        <v>32</v>
      </c>
      <c r="E178" t="s">
        <v>18</v>
      </c>
      <c r="F178">
        <v>84</v>
      </c>
      <c r="G178">
        <v>25</v>
      </c>
      <c r="H178">
        <v>59</v>
      </c>
      <c r="I178">
        <v>17</v>
      </c>
      <c r="J178">
        <v>16</v>
      </c>
      <c r="K178">
        <v>7</v>
      </c>
      <c r="L178">
        <v>36</v>
      </c>
      <c r="M178">
        <v>0</v>
      </c>
      <c r="N178">
        <v>1</v>
      </c>
      <c r="O178">
        <v>7</v>
      </c>
    </row>
    <row r="179" spans="1:15" x14ac:dyDescent="0.2">
      <c r="A179" t="s">
        <v>15</v>
      </c>
      <c r="B179" s="5">
        <v>49</v>
      </c>
      <c r="C179" t="s">
        <v>31</v>
      </c>
      <c r="D179" t="s">
        <v>32</v>
      </c>
      <c r="E179" t="s">
        <v>22</v>
      </c>
      <c r="F179">
        <v>64</v>
      </c>
      <c r="G179">
        <v>33</v>
      </c>
      <c r="H179">
        <v>30</v>
      </c>
      <c r="I179">
        <v>18</v>
      </c>
      <c r="J179">
        <v>5</v>
      </c>
      <c r="K179">
        <v>11</v>
      </c>
      <c r="L179">
        <v>20</v>
      </c>
      <c r="M179">
        <v>0</v>
      </c>
      <c r="N179">
        <v>0</v>
      </c>
      <c r="O179">
        <v>10</v>
      </c>
    </row>
    <row r="180" spans="1:15" x14ac:dyDescent="0.2">
      <c r="A180" t="s">
        <v>15</v>
      </c>
      <c r="B180" s="5">
        <v>49</v>
      </c>
      <c r="C180" t="s">
        <v>31</v>
      </c>
      <c r="D180" t="s">
        <v>32</v>
      </c>
      <c r="E180" t="s">
        <v>18</v>
      </c>
      <c r="F180">
        <v>70</v>
      </c>
      <c r="G180">
        <v>30</v>
      </c>
      <c r="H180">
        <v>39</v>
      </c>
      <c r="I180">
        <v>19</v>
      </c>
      <c r="J180">
        <v>8</v>
      </c>
      <c r="K180">
        <v>17</v>
      </c>
      <c r="L180">
        <v>21</v>
      </c>
      <c r="M180">
        <v>0</v>
      </c>
      <c r="N180">
        <v>0</v>
      </c>
      <c r="O180">
        <v>5</v>
      </c>
    </row>
    <row r="181" spans="1:15" x14ac:dyDescent="0.2">
      <c r="A181" t="s">
        <v>15</v>
      </c>
      <c r="B181" s="5">
        <v>49</v>
      </c>
      <c r="C181" t="s">
        <v>31</v>
      </c>
      <c r="D181" t="s">
        <v>32</v>
      </c>
      <c r="E181" t="s">
        <v>18</v>
      </c>
      <c r="F181">
        <v>52</v>
      </c>
      <c r="G181">
        <v>46</v>
      </c>
      <c r="H181">
        <v>6</v>
      </c>
      <c r="I181">
        <v>23</v>
      </c>
      <c r="J181">
        <v>7</v>
      </c>
      <c r="K181">
        <v>10</v>
      </c>
      <c r="L181">
        <v>6</v>
      </c>
      <c r="M181">
        <v>0</v>
      </c>
      <c r="N181">
        <v>1</v>
      </c>
      <c r="O181">
        <v>5</v>
      </c>
    </row>
    <row r="182" spans="1:15" x14ac:dyDescent="0.2">
      <c r="A182" t="s">
        <v>15</v>
      </c>
      <c r="B182" s="5">
        <v>49</v>
      </c>
      <c r="C182" t="s">
        <v>31</v>
      </c>
      <c r="D182" t="s">
        <v>32</v>
      </c>
      <c r="E182" t="s">
        <v>18</v>
      </c>
      <c r="F182">
        <v>65</v>
      </c>
      <c r="G182">
        <v>37</v>
      </c>
      <c r="H182">
        <v>28</v>
      </c>
      <c r="I182">
        <v>29</v>
      </c>
      <c r="J182">
        <v>2</v>
      </c>
      <c r="K182">
        <v>14</v>
      </c>
      <c r="L182">
        <v>14</v>
      </c>
      <c r="M182">
        <v>1</v>
      </c>
      <c r="N182">
        <v>0</v>
      </c>
      <c r="O182">
        <v>5</v>
      </c>
    </row>
    <row r="183" spans="1:15" x14ac:dyDescent="0.2">
      <c r="A183" t="s">
        <v>15</v>
      </c>
      <c r="B183" s="5">
        <v>49</v>
      </c>
      <c r="C183" t="s">
        <v>31</v>
      </c>
      <c r="D183" t="s">
        <v>32</v>
      </c>
      <c r="E183" t="s">
        <v>22</v>
      </c>
      <c r="F183">
        <v>126</v>
      </c>
      <c r="G183">
        <v>54</v>
      </c>
      <c r="H183">
        <v>72</v>
      </c>
      <c r="I183">
        <v>56</v>
      </c>
      <c r="J183">
        <v>10</v>
      </c>
      <c r="K183">
        <v>16</v>
      </c>
      <c r="L183">
        <v>30</v>
      </c>
      <c r="M183">
        <v>1</v>
      </c>
      <c r="N183">
        <v>1</v>
      </c>
      <c r="O183">
        <v>12</v>
      </c>
    </row>
    <row r="184" spans="1:15" x14ac:dyDescent="0.2">
      <c r="A184" t="s">
        <v>15</v>
      </c>
      <c r="B184" s="5">
        <v>815</v>
      </c>
      <c r="C184" t="s">
        <v>104</v>
      </c>
      <c r="D184" t="s">
        <v>21</v>
      </c>
      <c r="E184" t="s">
        <v>18</v>
      </c>
      <c r="F184">
        <v>24</v>
      </c>
      <c r="G184">
        <v>9</v>
      </c>
      <c r="H184">
        <v>15</v>
      </c>
      <c r="I184">
        <v>0</v>
      </c>
      <c r="J184">
        <v>0</v>
      </c>
      <c r="K184">
        <v>2</v>
      </c>
      <c r="L184">
        <v>22</v>
      </c>
      <c r="M184">
        <v>0</v>
      </c>
      <c r="N184">
        <v>0</v>
      </c>
      <c r="O184">
        <v>0</v>
      </c>
    </row>
    <row r="185" spans="1:15" x14ac:dyDescent="0.2">
      <c r="A185" t="s">
        <v>15</v>
      </c>
      <c r="B185" s="5">
        <v>815</v>
      </c>
      <c r="C185" t="s">
        <v>104</v>
      </c>
      <c r="D185" t="s">
        <v>21</v>
      </c>
      <c r="E185" t="s">
        <v>18</v>
      </c>
      <c r="F185">
        <v>22</v>
      </c>
      <c r="G185">
        <v>9</v>
      </c>
      <c r="H185">
        <v>13</v>
      </c>
      <c r="I185">
        <v>0</v>
      </c>
      <c r="J185">
        <v>0</v>
      </c>
      <c r="K185">
        <v>1</v>
      </c>
      <c r="L185">
        <v>18</v>
      </c>
      <c r="M185">
        <v>0</v>
      </c>
      <c r="N185">
        <v>0</v>
      </c>
      <c r="O185">
        <v>3</v>
      </c>
    </row>
    <row r="186" spans="1:15" x14ac:dyDescent="0.2">
      <c r="A186" t="s">
        <v>15</v>
      </c>
      <c r="B186" s="5">
        <v>815</v>
      </c>
      <c r="C186" t="s">
        <v>104</v>
      </c>
      <c r="D186" t="s">
        <v>21</v>
      </c>
      <c r="E186" t="s">
        <v>18</v>
      </c>
      <c r="F186">
        <v>32</v>
      </c>
      <c r="G186">
        <v>14</v>
      </c>
      <c r="H186">
        <v>18</v>
      </c>
      <c r="I186">
        <v>0</v>
      </c>
      <c r="J186">
        <v>0</v>
      </c>
      <c r="K186">
        <v>4</v>
      </c>
      <c r="L186">
        <v>27</v>
      </c>
      <c r="M186">
        <v>0</v>
      </c>
      <c r="N186">
        <v>0</v>
      </c>
      <c r="O186">
        <v>1</v>
      </c>
    </row>
    <row r="187" spans="1:15" x14ac:dyDescent="0.2">
      <c r="A187" t="s">
        <v>15</v>
      </c>
      <c r="B187" s="5">
        <v>815</v>
      </c>
      <c r="C187" t="s">
        <v>104</v>
      </c>
      <c r="D187" t="s">
        <v>21</v>
      </c>
      <c r="E187" t="s">
        <v>18</v>
      </c>
      <c r="F187">
        <v>31</v>
      </c>
      <c r="G187">
        <v>5</v>
      </c>
      <c r="H187">
        <v>26</v>
      </c>
      <c r="I187">
        <v>1</v>
      </c>
      <c r="J187">
        <v>0</v>
      </c>
      <c r="K187">
        <v>4</v>
      </c>
      <c r="L187">
        <v>25</v>
      </c>
      <c r="M187">
        <v>0</v>
      </c>
      <c r="N187">
        <v>0</v>
      </c>
      <c r="O187">
        <v>1</v>
      </c>
    </row>
    <row r="188" spans="1:15" x14ac:dyDescent="0.2">
      <c r="A188" t="s">
        <v>15</v>
      </c>
      <c r="B188" s="5">
        <v>815</v>
      </c>
      <c r="C188" t="s">
        <v>104</v>
      </c>
      <c r="D188" t="s">
        <v>21</v>
      </c>
      <c r="E188" t="s">
        <v>18</v>
      </c>
      <c r="F188">
        <v>33</v>
      </c>
      <c r="G188">
        <v>3</v>
      </c>
      <c r="H188">
        <v>30</v>
      </c>
      <c r="I188">
        <v>1</v>
      </c>
      <c r="J188">
        <v>0</v>
      </c>
      <c r="K188">
        <v>4</v>
      </c>
      <c r="L188">
        <v>26</v>
      </c>
      <c r="M188">
        <v>0</v>
      </c>
      <c r="N188">
        <v>0</v>
      </c>
      <c r="O188">
        <v>2</v>
      </c>
    </row>
    <row r="189" spans="1:15" x14ac:dyDescent="0.2">
      <c r="A189" t="s">
        <v>15</v>
      </c>
      <c r="B189" s="5">
        <v>815</v>
      </c>
      <c r="C189" t="s">
        <v>104</v>
      </c>
      <c r="D189" t="s">
        <v>21</v>
      </c>
      <c r="E189" t="s">
        <v>18</v>
      </c>
      <c r="F189">
        <v>8</v>
      </c>
      <c r="G189">
        <v>6</v>
      </c>
      <c r="H189">
        <v>2</v>
      </c>
      <c r="I189">
        <v>2</v>
      </c>
      <c r="J189">
        <v>0</v>
      </c>
      <c r="K189">
        <v>3</v>
      </c>
      <c r="L189">
        <v>3</v>
      </c>
      <c r="M189">
        <v>0</v>
      </c>
      <c r="N189">
        <v>0</v>
      </c>
      <c r="O189">
        <v>0</v>
      </c>
    </row>
    <row r="190" spans="1:15" x14ac:dyDescent="0.2">
      <c r="A190" t="s">
        <v>15</v>
      </c>
      <c r="B190" s="5">
        <v>815</v>
      </c>
      <c r="C190" t="s">
        <v>104</v>
      </c>
      <c r="D190" t="s">
        <v>21</v>
      </c>
      <c r="E190" t="s">
        <v>18</v>
      </c>
      <c r="F190">
        <v>45</v>
      </c>
      <c r="G190">
        <v>4</v>
      </c>
      <c r="H190">
        <v>41</v>
      </c>
      <c r="I190">
        <v>2</v>
      </c>
      <c r="J190">
        <v>1</v>
      </c>
      <c r="K190">
        <v>5</v>
      </c>
      <c r="L190">
        <v>35</v>
      </c>
      <c r="M190">
        <v>0</v>
      </c>
      <c r="N190">
        <v>0</v>
      </c>
      <c r="O190">
        <v>2</v>
      </c>
    </row>
    <row r="191" spans="1:15" x14ac:dyDescent="0.2">
      <c r="A191" t="s">
        <v>15</v>
      </c>
      <c r="B191" s="5">
        <v>815</v>
      </c>
      <c r="C191" t="s">
        <v>104</v>
      </c>
      <c r="D191" t="s">
        <v>21</v>
      </c>
      <c r="E191" t="s">
        <v>18</v>
      </c>
      <c r="F191">
        <v>36</v>
      </c>
      <c r="G191">
        <v>6</v>
      </c>
      <c r="H191">
        <v>30</v>
      </c>
      <c r="I191">
        <v>3</v>
      </c>
      <c r="J191">
        <v>0</v>
      </c>
      <c r="K191">
        <v>6</v>
      </c>
      <c r="L191">
        <v>25</v>
      </c>
      <c r="M191">
        <v>1</v>
      </c>
      <c r="N191">
        <v>0</v>
      </c>
      <c r="O191">
        <v>1</v>
      </c>
    </row>
    <row r="192" spans="1:15" x14ac:dyDescent="0.2">
      <c r="A192" t="s">
        <v>15</v>
      </c>
      <c r="B192" s="5">
        <v>815</v>
      </c>
      <c r="C192" t="s">
        <v>104</v>
      </c>
      <c r="D192" t="s">
        <v>21</v>
      </c>
      <c r="E192" t="s">
        <v>18</v>
      </c>
      <c r="F192">
        <v>29</v>
      </c>
      <c r="G192">
        <v>4</v>
      </c>
      <c r="H192">
        <v>24</v>
      </c>
      <c r="I192">
        <v>3</v>
      </c>
      <c r="J192">
        <v>0</v>
      </c>
      <c r="K192">
        <v>2</v>
      </c>
      <c r="L192">
        <v>22</v>
      </c>
      <c r="M192">
        <v>2</v>
      </c>
      <c r="N192">
        <v>0</v>
      </c>
      <c r="O192">
        <v>0</v>
      </c>
    </row>
    <row r="193" spans="1:15" x14ac:dyDescent="0.2">
      <c r="A193" t="s">
        <v>15</v>
      </c>
      <c r="B193" s="5">
        <v>815</v>
      </c>
      <c r="C193" t="s">
        <v>104</v>
      </c>
      <c r="D193" t="s">
        <v>21</v>
      </c>
      <c r="E193" t="s">
        <v>18</v>
      </c>
      <c r="F193">
        <v>27</v>
      </c>
      <c r="G193">
        <v>26</v>
      </c>
      <c r="H193">
        <v>1</v>
      </c>
      <c r="I193">
        <v>4</v>
      </c>
      <c r="J193">
        <v>0</v>
      </c>
      <c r="K193">
        <v>3</v>
      </c>
      <c r="L193">
        <v>17</v>
      </c>
      <c r="M193">
        <v>0</v>
      </c>
      <c r="N193">
        <v>1</v>
      </c>
      <c r="O193">
        <v>2</v>
      </c>
    </row>
    <row r="194" spans="1:15" x14ac:dyDescent="0.2">
      <c r="A194" t="s">
        <v>15</v>
      </c>
      <c r="B194" s="5">
        <v>815</v>
      </c>
      <c r="C194" t="s">
        <v>104</v>
      </c>
      <c r="D194" t="s">
        <v>21</v>
      </c>
      <c r="E194" t="s">
        <v>18</v>
      </c>
      <c r="F194">
        <v>35</v>
      </c>
      <c r="G194">
        <v>15</v>
      </c>
      <c r="H194">
        <v>20</v>
      </c>
      <c r="I194">
        <v>4</v>
      </c>
      <c r="J194">
        <v>1</v>
      </c>
      <c r="K194">
        <v>5</v>
      </c>
      <c r="L194">
        <v>21</v>
      </c>
      <c r="M194">
        <v>1</v>
      </c>
      <c r="N194">
        <v>0</v>
      </c>
      <c r="O194">
        <v>3</v>
      </c>
    </row>
    <row r="195" spans="1:15" x14ac:dyDescent="0.2">
      <c r="A195" t="s">
        <v>15</v>
      </c>
      <c r="B195" s="5">
        <v>815</v>
      </c>
      <c r="C195" t="s">
        <v>104</v>
      </c>
      <c r="D195" t="s">
        <v>21</v>
      </c>
      <c r="E195" t="s">
        <v>18</v>
      </c>
      <c r="F195">
        <v>25</v>
      </c>
      <c r="G195">
        <v>2</v>
      </c>
      <c r="H195">
        <v>23</v>
      </c>
      <c r="I195">
        <v>4</v>
      </c>
      <c r="J195">
        <v>0</v>
      </c>
      <c r="K195">
        <v>2</v>
      </c>
      <c r="L195">
        <v>18</v>
      </c>
      <c r="M195">
        <v>1</v>
      </c>
      <c r="N195">
        <v>0</v>
      </c>
      <c r="O195">
        <v>0</v>
      </c>
    </row>
    <row r="196" spans="1:15" x14ac:dyDescent="0.2">
      <c r="A196" t="s">
        <v>15</v>
      </c>
      <c r="B196" s="5">
        <v>815</v>
      </c>
      <c r="C196" t="s">
        <v>104</v>
      </c>
      <c r="D196" t="s">
        <v>21</v>
      </c>
      <c r="E196" t="s">
        <v>18</v>
      </c>
      <c r="F196">
        <v>28</v>
      </c>
      <c r="G196">
        <v>8</v>
      </c>
      <c r="H196">
        <v>20</v>
      </c>
      <c r="I196">
        <v>4</v>
      </c>
      <c r="J196">
        <v>0</v>
      </c>
      <c r="K196">
        <v>5</v>
      </c>
      <c r="L196">
        <v>18</v>
      </c>
      <c r="M196">
        <v>0</v>
      </c>
      <c r="N196">
        <v>0</v>
      </c>
      <c r="O196">
        <v>1</v>
      </c>
    </row>
    <row r="197" spans="1:15" x14ac:dyDescent="0.2">
      <c r="A197" t="s">
        <v>15</v>
      </c>
      <c r="B197" s="5">
        <v>815</v>
      </c>
      <c r="C197" t="s">
        <v>104</v>
      </c>
      <c r="D197" t="s">
        <v>21</v>
      </c>
      <c r="E197" t="s">
        <v>18</v>
      </c>
      <c r="F197">
        <v>30</v>
      </c>
      <c r="G197">
        <v>2</v>
      </c>
      <c r="H197">
        <v>28</v>
      </c>
      <c r="I197">
        <v>5</v>
      </c>
      <c r="J197">
        <v>0</v>
      </c>
      <c r="K197">
        <v>6</v>
      </c>
      <c r="L197">
        <v>18</v>
      </c>
      <c r="M197">
        <v>0</v>
      </c>
      <c r="N197">
        <v>0</v>
      </c>
      <c r="O197">
        <v>1</v>
      </c>
    </row>
    <row r="198" spans="1:15" x14ac:dyDescent="0.2">
      <c r="A198" t="s">
        <v>15</v>
      </c>
      <c r="B198" s="5">
        <v>815</v>
      </c>
      <c r="C198" t="s">
        <v>104</v>
      </c>
      <c r="D198" t="s">
        <v>21</v>
      </c>
      <c r="E198" t="s">
        <v>18</v>
      </c>
      <c r="F198">
        <v>47</v>
      </c>
      <c r="G198">
        <v>45</v>
      </c>
      <c r="H198">
        <v>2</v>
      </c>
      <c r="I198">
        <v>5</v>
      </c>
      <c r="J198">
        <v>0</v>
      </c>
      <c r="K198">
        <v>11</v>
      </c>
      <c r="L198">
        <v>24</v>
      </c>
      <c r="M198">
        <v>1</v>
      </c>
      <c r="N198">
        <v>0</v>
      </c>
      <c r="O198">
        <v>6</v>
      </c>
    </row>
    <row r="199" spans="1:15" x14ac:dyDescent="0.2">
      <c r="A199" t="s">
        <v>15</v>
      </c>
      <c r="B199" s="5">
        <v>815</v>
      </c>
      <c r="C199" t="s">
        <v>104</v>
      </c>
      <c r="D199" t="s">
        <v>21</v>
      </c>
      <c r="E199" t="s">
        <v>18</v>
      </c>
      <c r="F199">
        <v>172</v>
      </c>
      <c r="G199">
        <v>68</v>
      </c>
      <c r="H199">
        <v>103</v>
      </c>
      <c r="I199">
        <v>13</v>
      </c>
      <c r="J199">
        <v>1</v>
      </c>
      <c r="K199">
        <v>16</v>
      </c>
      <c r="L199">
        <v>127</v>
      </c>
      <c r="M199">
        <v>4</v>
      </c>
      <c r="N199">
        <v>1</v>
      </c>
      <c r="O199">
        <v>10</v>
      </c>
    </row>
    <row r="200" spans="1:15" x14ac:dyDescent="0.2">
      <c r="A200" t="s">
        <v>15</v>
      </c>
      <c r="B200" s="5">
        <v>635</v>
      </c>
      <c r="C200" t="s">
        <v>86</v>
      </c>
      <c r="D200" t="s">
        <v>49</v>
      </c>
      <c r="E200" t="s">
        <v>22</v>
      </c>
      <c r="F200">
        <v>62</v>
      </c>
      <c r="G200">
        <v>11</v>
      </c>
      <c r="H200">
        <v>51</v>
      </c>
      <c r="I200">
        <v>1</v>
      </c>
      <c r="J200">
        <v>0</v>
      </c>
      <c r="K200">
        <v>3</v>
      </c>
      <c r="L200">
        <v>53</v>
      </c>
      <c r="M200">
        <v>0</v>
      </c>
      <c r="N200">
        <v>0</v>
      </c>
      <c r="O200">
        <v>5</v>
      </c>
    </row>
    <row r="201" spans="1:15" x14ac:dyDescent="0.2">
      <c r="A201" t="s">
        <v>15</v>
      </c>
      <c r="B201" s="5">
        <v>61</v>
      </c>
      <c r="C201" t="s">
        <v>33</v>
      </c>
      <c r="D201" t="s">
        <v>17</v>
      </c>
      <c r="E201" t="s">
        <v>18</v>
      </c>
      <c r="F201">
        <v>50</v>
      </c>
      <c r="G201">
        <v>38</v>
      </c>
      <c r="H201">
        <v>12</v>
      </c>
      <c r="I201">
        <v>0</v>
      </c>
      <c r="J201">
        <v>1</v>
      </c>
      <c r="K201">
        <v>12</v>
      </c>
      <c r="L201">
        <v>37</v>
      </c>
      <c r="M201">
        <v>0</v>
      </c>
      <c r="N201">
        <v>0</v>
      </c>
      <c r="O201">
        <v>0</v>
      </c>
    </row>
    <row r="202" spans="1:15" x14ac:dyDescent="0.2">
      <c r="A202" t="s">
        <v>15</v>
      </c>
      <c r="B202" s="5">
        <v>61</v>
      </c>
      <c r="C202" t="s">
        <v>33</v>
      </c>
      <c r="D202" t="s">
        <v>17</v>
      </c>
      <c r="E202" t="s">
        <v>18</v>
      </c>
      <c r="F202">
        <v>57</v>
      </c>
      <c r="G202">
        <v>6</v>
      </c>
      <c r="H202">
        <v>51</v>
      </c>
      <c r="I202">
        <v>0</v>
      </c>
      <c r="J202">
        <v>1</v>
      </c>
      <c r="K202">
        <v>9</v>
      </c>
      <c r="L202">
        <v>46</v>
      </c>
      <c r="M202">
        <v>0</v>
      </c>
      <c r="N202">
        <v>0</v>
      </c>
      <c r="O202">
        <v>1</v>
      </c>
    </row>
    <row r="203" spans="1:15" x14ac:dyDescent="0.2">
      <c r="A203" t="s">
        <v>15</v>
      </c>
      <c r="B203" s="5">
        <v>61</v>
      </c>
      <c r="C203" t="s">
        <v>33</v>
      </c>
      <c r="D203" t="s">
        <v>17</v>
      </c>
      <c r="E203" t="s">
        <v>18</v>
      </c>
      <c r="F203">
        <v>37</v>
      </c>
      <c r="G203">
        <v>17</v>
      </c>
      <c r="H203">
        <v>20</v>
      </c>
      <c r="I203">
        <v>0</v>
      </c>
      <c r="J203">
        <v>0</v>
      </c>
      <c r="K203">
        <v>10</v>
      </c>
      <c r="L203">
        <v>26</v>
      </c>
      <c r="M203">
        <v>0</v>
      </c>
      <c r="N203">
        <v>0</v>
      </c>
      <c r="O203">
        <v>1</v>
      </c>
    </row>
    <row r="204" spans="1:15" x14ac:dyDescent="0.2">
      <c r="A204" t="s">
        <v>15</v>
      </c>
      <c r="B204" s="5">
        <v>61</v>
      </c>
      <c r="C204" t="s">
        <v>33</v>
      </c>
      <c r="D204" t="s">
        <v>17</v>
      </c>
      <c r="E204" t="s">
        <v>18</v>
      </c>
      <c r="F204">
        <v>44</v>
      </c>
      <c r="G204">
        <v>7</v>
      </c>
      <c r="H204">
        <v>37</v>
      </c>
      <c r="I204">
        <v>1</v>
      </c>
      <c r="J204">
        <v>1</v>
      </c>
      <c r="K204">
        <v>16</v>
      </c>
      <c r="L204">
        <v>26</v>
      </c>
      <c r="M204">
        <v>0</v>
      </c>
      <c r="N204">
        <v>0</v>
      </c>
      <c r="O204">
        <v>0</v>
      </c>
    </row>
    <row r="205" spans="1:15" x14ac:dyDescent="0.2">
      <c r="A205" t="s">
        <v>15</v>
      </c>
      <c r="B205" s="5">
        <v>61</v>
      </c>
      <c r="C205" t="s">
        <v>33</v>
      </c>
      <c r="D205" t="s">
        <v>17</v>
      </c>
      <c r="E205" t="s">
        <v>18</v>
      </c>
      <c r="F205">
        <v>43</v>
      </c>
      <c r="G205">
        <v>12</v>
      </c>
      <c r="H205">
        <v>31</v>
      </c>
      <c r="I205">
        <v>1</v>
      </c>
      <c r="J205">
        <v>0</v>
      </c>
      <c r="K205">
        <v>11</v>
      </c>
      <c r="L205">
        <v>29</v>
      </c>
      <c r="M205">
        <v>0</v>
      </c>
      <c r="N205">
        <v>0</v>
      </c>
      <c r="O205">
        <v>2</v>
      </c>
    </row>
    <row r="206" spans="1:15" x14ac:dyDescent="0.2">
      <c r="A206" t="s">
        <v>15</v>
      </c>
      <c r="B206" s="5">
        <v>61</v>
      </c>
      <c r="C206" t="s">
        <v>33</v>
      </c>
      <c r="D206" t="s">
        <v>17</v>
      </c>
      <c r="E206" t="s">
        <v>18</v>
      </c>
      <c r="F206">
        <v>45</v>
      </c>
      <c r="G206">
        <v>30</v>
      </c>
      <c r="H206">
        <v>15</v>
      </c>
      <c r="I206">
        <v>1</v>
      </c>
      <c r="J206">
        <v>2</v>
      </c>
      <c r="K206">
        <v>22</v>
      </c>
      <c r="L206">
        <v>20</v>
      </c>
      <c r="M206">
        <v>0</v>
      </c>
      <c r="N206">
        <v>0</v>
      </c>
      <c r="O206">
        <v>0</v>
      </c>
    </row>
    <row r="207" spans="1:15" x14ac:dyDescent="0.2">
      <c r="A207" t="s">
        <v>15</v>
      </c>
      <c r="B207" s="5">
        <v>61</v>
      </c>
      <c r="C207" t="s">
        <v>33</v>
      </c>
      <c r="D207" t="s">
        <v>17</v>
      </c>
      <c r="E207" t="s">
        <v>18</v>
      </c>
      <c r="F207">
        <v>32</v>
      </c>
      <c r="G207">
        <v>9</v>
      </c>
      <c r="H207">
        <v>23</v>
      </c>
      <c r="I207">
        <v>1</v>
      </c>
      <c r="J207">
        <v>0</v>
      </c>
      <c r="K207">
        <v>12</v>
      </c>
      <c r="L207">
        <v>19</v>
      </c>
      <c r="M207">
        <v>0</v>
      </c>
      <c r="N207">
        <v>0</v>
      </c>
      <c r="O207">
        <v>0</v>
      </c>
    </row>
    <row r="208" spans="1:15" x14ac:dyDescent="0.2">
      <c r="A208" t="s">
        <v>15</v>
      </c>
      <c r="B208" s="5">
        <v>61</v>
      </c>
      <c r="C208" t="s">
        <v>33</v>
      </c>
      <c r="D208" t="s">
        <v>17</v>
      </c>
      <c r="E208" t="s">
        <v>18</v>
      </c>
      <c r="F208">
        <v>27</v>
      </c>
      <c r="G208">
        <v>14</v>
      </c>
      <c r="H208">
        <v>12</v>
      </c>
      <c r="I208">
        <v>2</v>
      </c>
      <c r="J208">
        <v>3</v>
      </c>
      <c r="K208">
        <v>3</v>
      </c>
      <c r="L208">
        <v>19</v>
      </c>
      <c r="M208">
        <v>0</v>
      </c>
      <c r="N208">
        <v>0</v>
      </c>
      <c r="O208">
        <v>0</v>
      </c>
    </row>
    <row r="209" spans="1:15" x14ac:dyDescent="0.2">
      <c r="A209" t="s">
        <v>15</v>
      </c>
      <c r="B209" s="5">
        <v>61</v>
      </c>
      <c r="C209" t="s">
        <v>33</v>
      </c>
      <c r="D209" t="s">
        <v>17</v>
      </c>
      <c r="E209" t="s">
        <v>18</v>
      </c>
      <c r="F209">
        <v>30</v>
      </c>
      <c r="G209">
        <v>13</v>
      </c>
      <c r="H209">
        <v>17</v>
      </c>
      <c r="I209">
        <v>2</v>
      </c>
      <c r="J209">
        <v>2</v>
      </c>
      <c r="K209">
        <v>5</v>
      </c>
      <c r="L209">
        <v>21</v>
      </c>
      <c r="M209">
        <v>0</v>
      </c>
      <c r="N209">
        <v>0</v>
      </c>
      <c r="O209">
        <v>0</v>
      </c>
    </row>
    <row r="210" spans="1:15" x14ac:dyDescent="0.2">
      <c r="A210" t="s">
        <v>15</v>
      </c>
      <c r="B210" s="5">
        <v>61</v>
      </c>
      <c r="C210" t="s">
        <v>33</v>
      </c>
      <c r="D210" t="s">
        <v>17</v>
      </c>
      <c r="E210" t="s">
        <v>18</v>
      </c>
      <c r="F210">
        <v>185</v>
      </c>
      <c r="G210">
        <v>70</v>
      </c>
      <c r="H210">
        <v>115</v>
      </c>
      <c r="I210">
        <v>3</v>
      </c>
      <c r="J210">
        <v>1</v>
      </c>
      <c r="K210">
        <v>59</v>
      </c>
      <c r="L210">
        <v>111</v>
      </c>
      <c r="M210">
        <v>0</v>
      </c>
      <c r="N210">
        <v>0</v>
      </c>
      <c r="O210">
        <v>11</v>
      </c>
    </row>
    <row r="211" spans="1:15" x14ac:dyDescent="0.2">
      <c r="A211" t="s">
        <v>15</v>
      </c>
      <c r="B211" s="5">
        <v>61</v>
      </c>
      <c r="C211" t="s">
        <v>33</v>
      </c>
      <c r="D211" t="s">
        <v>17</v>
      </c>
      <c r="E211" t="s">
        <v>18</v>
      </c>
      <c r="F211">
        <v>48</v>
      </c>
      <c r="G211">
        <v>9</v>
      </c>
      <c r="H211">
        <v>39</v>
      </c>
      <c r="I211">
        <v>3</v>
      </c>
      <c r="J211">
        <v>1</v>
      </c>
      <c r="K211">
        <v>8</v>
      </c>
      <c r="L211">
        <v>35</v>
      </c>
      <c r="M211">
        <v>0</v>
      </c>
      <c r="N211">
        <v>0</v>
      </c>
      <c r="O211">
        <v>1</v>
      </c>
    </row>
    <row r="212" spans="1:15" x14ac:dyDescent="0.2">
      <c r="A212" t="s">
        <v>15</v>
      </c>
      <c r="B212" s="5">
        <v>61</v>
      </c>
      <c r="C212" t="s">
        <v>33</v>
      </c>
      <c r="D212" t="s">
        <v>17</v>
      </c>
      <c r="E212" t="s">
        <v>22</v>
      </c>
      <c r="F212">
        <v>82</v>
      </c>
      <c r="G212">
        <v>75</v>
      </c>
      <c r="H212">
        <v>7</v>
      </c>
      <c r="I212">
        <v>7</v>
      </c>
      <c r="J212">
        <v>5</v>
      </c>
      <c r="K212">
        <v>20</v>
      </c>
      <c r="L212">
        <v>49</v>
      </c>
      <c r="M212">
        <v>0</v>
      </c>
      <c r="N212">
        <v>0</v>
      </c>
      <c r="O212">
        <v>1</v>
      </c>
    </row>
    <row r="213" spans="1:15" x14ac:dyDescent="0.2">
      <c r="A213" t="s">
        <v>15</v>
      </c>
      <c r="B213" s="5">
        <v>64</v>
      </c>
      <c r="C213" t="s">
        <v>34</v>
      </c>
      <c r="D213" t="s">
        <v>35</v>
      </c>
      <c r="E213" t="s">
        <v>22</v>
      </c>
      <c r="F213">
        <v>18</v>
      </c>
      <c r="G213">
        <v>18</v>
      </c>
      <c r="H213">
        <v>0</v>
      </c>
      <c r="I213">
        <v>0</v>
      </c>
      <c r="J213">
        <v>0</v>
      </c>
      <c r="K213">
        <v>2</v>
      </c>
      <c r="L213">
        <v>16</v>
      </c>
      <c r="M213">
        <v>0</v>
      </c>
      <c r="N213">
        <v>0</v>
      </c>
      <c r="O213">
        <v>0</v>
      </c>
    </row>
    <row r="214" spans="1:15" x14ac:dyDescent="0.2">
      <c r="A214" t="s">
        <v>15</v>
      </c>
      <c r="B214" s="5">
        <v>64</v>
      </c>
      <c r="C214" t="s">
        <v>34</v>
      </c>
      <c r="D214" t="s">
        <v>35</v>
      </c>
      <c r="E214" t="s">
        <v>22</v>
      </c>
      <c r="F214">
        <v>10</v>
      </c>
      <c r="G214">
        <v>0</v>
      </c>
      <c r="H214">
        <v>10</v>
      </c>
      <c r="I214">
        <v>0</v>
      </c>
      <c r="J214">
        <v>0</v>
      </c>
      <c r="K214">
        <v>2</v>
      </c>
      <c r="L214">
        <v>8</v>
      </c>
      <c r="M214">
        <v>0</v>
      </c>
      <c r="N214">
        <v>0</v>
      </c>
      <c r="O214">
        <v>0</v>
      </c>
    </row>
    <row r="215" spans="1:15" x14ac:dyDescent="0.2">
      <c r="A215" t="s">
        <v>15</v>
      </c>
      <c r="B215" s="5">
        <v>650</v>
      </c>
      <c r="C215" t="s">
        <v>87</v>
      </c>
      <c r="D215" t="s">
        <v>20</v>
      </c>
      <c r="E215" t="s">
        <v>18</v>
      </c>
      <c r="F215">
        <v>35</v>
      </c>
      <c r="G215">
        <v>2</v>
      </c>
      <c r="H215">
        <v>33</v>
      </c>
      <c r="I215">
        <v>0</v>
      </c>
      <c r="J215">
        <v>0</v>
      </c>
      <c r="K215">
        <v>1</v>
      </c>
      <c r="L215">
        <v>34</v>
      </c>
      <c r="M215">
        <v>0</v>
      </c>
      <c r="N215">
        <v>0</v>
      </c>
      <c r="O215">
        <v>0</v>
      </c>
    </row>
    <row r="216" spans="1:15" x14ac:dyDescent="0.2">
      <c r="A216" t="s">
        <v>15</v>
      </c>
      <c r="B216" s="5">
        <v>650</v>
      </c>
      <c r="C216" t="s">
        <v>87</v>
      </c>
      <c r="D216" t="s">
        <v>20</v>
      </c>
      <c r="E216" t="s">
        <v>18</v>
      </c>
      <c r="F216">
        <v>29</v>
      </c>
      <c r="G216">
        <v>1</v>
      </c>
      <c r="H216">
        <v>28</v>
      </c>
      <c r="I216">
        <v>0</v>
      </c>
      <c r="J216">
        <v>0</v>
      </c>
      <c r="K216">
        <v>0</v>
      </c>
      <c r="L216">
        <v>26</v>
      </c>
      <c r="M216">
        <v>0</v>
      </c>
      <c r="N216">
        <v>0</v>
      </c>
      <c r="O216">
        <v>3</v>
      </c>
    </row>
    <row r="217" spans="1:15" x14ac:dyDescent="0.2">
      <c r="A217" t="s">
        <v>15</v>
      </c>
      <c r="B217" s="5">
        <v>650</v>
      </c>
      <c r="C217" t="s">
        <v>87</v>
      </c>
      <c r="D217" t="s">
        <v>20</v>
      </c>
      <c r="E217" t="s">
        <v>18</v>
      </c>
      <c r="F217">
        <v>32</v>
      </c>
      <c r="G217">
        <v>4</v>
      </c>
      <c r="H217">
        <v>28</v>
      </c>
      <c r="I217">
        <v>0</v>
      </c>
      <c r="J217">
        <v>0</v>
      </c>
      <c r="K217">
        <v>0</v>
      </c>
      <c r="L217">
        <v>32</v>
      </c>
      <c r="M217">
        <v>0</v>
      </c>
      <c r="N217">
        <v>0</v>
      </c>
      <c r="O217">
        <v>0</v>
      </c>
    </row>
    <row r="218" spans="1:15" x14ac:dyDescent="0.2">
      <c r="A218" t="s">
        <v>15</v>
      </c>
      <c r="B218" s="5">
        <v>650</v>
      </c>
      <c r="C218" t="s">
        <v>87</v>
      </c>
      <c r="D218" t="s">
        <v>20</v>
      </c>
      <c r="E218" t="s">
        <v>18</v>
      </c>
      <c r="F218">
        <v>22</v>
      </c>
      <c r="G218">
        <v>21</v>
      </c>
      <c r="H218">
        <v>1</v>
      </c>
      <c r="I218">
        <v>0</v>
      </c>
      <c r="J218">
        <v>0</v>
      </c>
      <c r="K218">
        <v>0</v>
      </c>
      <c r="L218">
        <v>22</v>
      </c>
      <c r="M218">
        <v>0</v>
      </c>
      <c r="N218">
        <v>0</v>
      </c>
      <c r="O218">
        <v>0</v>
      </c>
    </row>
    <row r="219" spans="1:15" x14ac:dyDescent="0.2">
      <c r="A219" t="s">
        <v>15</v>
      </c>
      <c r="B219" s="5">
        <v>650</v>
      </c>
      <c r="C219" t="s">
        <v>87</v>
      </c>
      <c r="D219" t="s">
        <v>20</v>
      </c>
      <c r="E219" t="s">
        <v>18</v>
      </c>
      <c r="F219">
        <v>11</v>
      </c>
      <c r="G219">
        <v>3</v>
      </c>
      <c r="H219">
        <v>8</v>
      </c>
      <c r="I219">
        <v>0</v>
      </c>
      <c r="J219">
        <v>0</v>
      </c>
      <c r="K219">
        <v>1</v>
      </c>
      <c r="L219">
        <v>10</v>
      </c>
      <c r="M219">
        <v>0</v>
      </c>
      <c r="N219">
        <v>0</v>
      </c>
      <c r="O219">
        <v>0</v>
      </c>
    </row>
    <row r="220" spans="1:15" x14ac:dyDescent="0.2">
      <c r="A220" t="s">
        <v>15</v>
      </c>
      <c r="B220" s="5">
        <v>650</v>
      </c>
      <c r="C220" t="s">
        <v>87</v>
      </c>
      <c r="D220" t="s">
        <v>20</v>
      </c>
      <c r="E220" t="s">
        <v>18</v>
      </c>
      <c r="F220">
        <v>19</v>
      </c>
      <c r="G220">
        <v>7</v>
      </c>
      <c r="H220">
        <v>12</v>
      </c>
      <c r="I220">
        <v>0</v>
      </c>
      <c r="J220">
        <v>0</v>
      </c>
      <c r="K220">
        <v>2</v>
      </c>
      <c r="L220">
        <v>16</v>
      </c>
      <c r="M220">
        <v>0</v>
      </c>
      <c r="N220">
        <v>0</v>
      </c>
      <c r="O220">
        <v>1</v>
      </c>
    </row>
    <row r="221" spans="1:15" x14ac:dyDescent="0.2">
      <c r="A221" t="s">
        <v>15</v>
      </c>
      <c r="B221" s="5">
        <v>650</v>
      </c>
      <c r="C221" t="s">
        <v>87</v>
      </c>
      <c r="D221" t="s">
        <v>20</v>
      </c>
      <c r="E221" t="s">
        <v>22</v>
      </c>
      <c r="F221">
        <v>13</v>
      </c>
      <c r="G221">
        <v>13</v>
      </c>
      <c r="H221">
        <v>0</v>
      </c>
      <c r="I221">
        <v>0</v>
      </c>
      <c r="J221">
        <v>0</v>
      </c>
      <c r="K221">
        <v>1</v>
      </c>
      <c r="L221">
        <v>12</v>
      </c>
      <c r="M221">
        <v>0</v>
      </c>
      <c r="N221">
        <v>0</v>
      </c>
      <c r="O221">
        <v>0</v>
      </c>
    </row>
    <row r="222" spans="1:15" x14ac:dyDescent="0.2">
      <c r="A222" t="s">
        <v>15</v>
      </c>
      <c r="B222" s="5">
        <v>650</v>
      </c>
      <c r="C222" t="s">
        <v>87</v>
      </c>
      <c r="D222" t="s">
        <v>20</v>
      </c>
      <c r="E222" t="s">
        <v>22</v>
      </c>
      <c r="F222">
        <v>34</v>
      </c>
      <c r="G222">
        <v>15</v>
      </c>
      <c r="H222">
        <v>19</v>
      </c>
      <c r="I222">
        <v>1</v>
      </c>
      <c r="J222">
        <v>0</v>
      </c>
      <c r="K222">
        <v>3</v>
      </c>
      <c r="L222">
        <v>29</v>
      </c>
      <c r="M222">
        <v>0</v>
      </c>
      <c r="N222">
        <v>0</v>
      </c>
      <c r="O222">
        <v>1</v>
      </c>
    </row>
    <row r="223" spans="1:15" x14ac:dyDescent="0.2">
      <c r="A223" t="s">
        <v>15</v>
      </c>
      <c r="B223" s="5">
        <v>650</v>
      </c>
      <c r="C223" t="s">
        <v>87</v>
      </c>
      <c r="D223" t="s">
        <v>20</v>
      </c>
      <c r="E223" t="s">
        <v>22</v>
      </c>
      <c r="F223">
        <v>8</v>
      </c>
      <c r="G223">
        <v>2</v>
      </c>
      <c r="H223">
        <v>6</v>
      </c>
      <c r="I223">
        <v>1</v>
      </c>
      <c r="J223">
        <v>0</v>
      </c>
      <c r="K223">
        <v>0</v>
      </c>
      <c r="L223">
        <v>7</v>
      </c>
      <c r="M223">
        <v>0</v>
      </c>
      <c r="N223">
        <v>0</v>
      </c>
      <c r="O223">
        <v>0</v>
      </c>
    </row>
    <row r="224" spans="1:15" x14ac:dyDescent="0.2">
      <c r="A224" t="s">
        <v>15</v>
      </c>
      <c r="B224" s="5">
        <v>650</v>
      </c>
      <c r="C224" t="s">
        <v>87</v>
      </c>
      <c r="D224" t="s">
        <v>20</v>
      </c>
      <c r="E224" t="s">
        <v>22</v>
      </c>
      <c r="F224">
        <v>10</v>
      </c>
      <c r="G224">
        <v>1</v>
      </c>
      <c r="H224">
        <v>9</v>
      </c>
      <c r="I224">
        <v>1</v>
      </c>
      <c r="J224">
        <v>0</v>
      </c>
      <c r="K224">
        <v>1</v>
      </c>
      <c r="L224">
        <v>8</v>
      </c>
      <c r="M224">
        <v>0</v>
      </c>
      <c r="N224">
        <v>0</v>
      </c>
      <c r="O224">
        <v>0</v>
      </c>
    </row>
    <row r="225" spans="1:15" x14ac:dyDescent="0.2">
      <c r="A225" t="s">
        <v>15</v>
      </c>
      <c r="B225" s="5">
        <v>650</v>
      </c>
      <c r="C225" t="s">
        <v>87</v>
      </c>
      <c r="D225" t="s">
        <v>20</v>
      </c>
      <c r="E225" t="s">
        <v>18</v>
      </c>
      <c r="F225">
        <v>78</v>
      </c>
      <c r="G225">
        <v>27</v>
      </c>
      <c r="H225">
        <v>51</v>
      </c>
      <c r="I225">
        <v>2</v>
      </c>
      <c r="J225">
        <v>3</v>
      </c>
      <c r="K225">
        <v>1</v>
      </c>
      <c r="L225">
        <v>68</v>
      </c>
      <c r="M225">
        <v>0</v>
      </c>
      <c r="N225">
        <v>0</v>
      </c>
      <c r="O225">
        <v>4</v>
      </c>
    </row>
    <row r="226" spans="1:15" x14ac:dyDescent="0.2">
      <c r="A226" t="s">
        <v>15</v>
      </c>
      <c r="B226" s="5">
        <v>87</v>
      </c>
      <c r="C226" t="s">
        <v>38</v>
      </c>
      <c r="D226" t="s">
        <v>17</v>
      </c>
      <c r="E226" t="s">
        <v>18</v>
      </c>
      <c r="F226">
        <v>10</v>
      </c>
      <c r="G226">
        <v>3</v>
      </c>
      <c r="H226">
        <v>7</v>
      </c>
      <c r="I226">
        <v>1</v>
      </c>
      <c r="J226">
        <v>0</v>
      </c>
      <c r="K226">
        <v>1</v>
      </c>
      <c r="L226">
        <v>8</v>
      </c>
      <c r="M226">
        <v>0</v>
      </c>
      <c r="N226">
        <v>0</v>
      </c>
      <c r="O226">
        <v>0</v>
      </c>
    </row>
    <row r="227" spans="1:15" x14ac:dyDescent="0.2">
      <c r="A227" t="s">
        <v>15</v>
      </c>
      <c r="B227" s="5">
        <v>86</v>
      </c>
      <c r="C227" t="s">
        <v>36</v>
      </c>
      <c r="D227" t="s">
        <v>37</v>
      </c>
      <c r="E227" t="s">
        <v>18</v>
      </c>
      <c r="F227">
        <v>15</v>
      </c>
      <c r="G227">
        <v>8</v>
      </c>
      <c r="H227">
        <v>7</v>
      </c>
      <c r="I227">
        <v>0</v>
      </c>
      <c r="J227">
        <v>0</v>
      </c>
      <c r="K227">
        <v>2</v>
      </c>
      <c r="L227">
        <v>13</v>
      </c>
      <c r="M227">
        <v>0</v>
      </c>
      <c r="N227">
        <v>0</v>
      </c>
      <c r="O227">
        <v>0</v>
      </c>
    </row>
    <row r="228" spans="1:15" x14ac:dyDescent="0.2">
      <c r="A228" t="s">
        <v>15</v>
      </c>
      <c r="B228" s="5">
        <v>86</v>
      </c>
      <c r="C228" t="s">
        <v>36</v>
      </c>
      <c r="D228" t="s">
        <v>37</v>
      </c>
      <c r="E228" t="s">
        <v>22</v>
      </c>
      <c r="F228">
        <v>39</v>
      </c>
      <c r="G228">
        <v>34</v>
      </c>
      <c r="H228">
        <v>4</v>
      </c>
      <c r="I228">
        <v>0</v>
      </c>
      <c r="J228">
        <v>1</v>
      </c>
      <c r="K228">
        <v>5</v>
      </c>
      <c r="L228">
        <v>32</v>
      </c>
      <c r="M228">
        <v>0</v>
      </c>
      <c r="N228">
        <v>0</v>
      </c>
      <c r="O228">
        <v>1</v>
      </c>
    </row>
    <row r="229" spans="1:15" x14ac:dyDescent="0.2">
      <c r="A229" t="s">
        <v>15</v>
      </c>
      <c r="B229" s="5">
        <v>86</v>
      </c>
      <c r="C229" t="s">
        <v>36</v>
      </c>
      <c r="D229" t="s">
        <v>37</v>
      </c>
      <c r="E229" t="s">
        <v>22</v>
      </c>
      <c r="F229">
        <v>47</v>
      </c>
      <c r="G229">
        <v>10</v>
      </c>
      <c r="H229">
        <v>37</v>
      </c>
      <c r="I229">
        <v>0</v>
      </c>
      <c r="J229">
        <v>3</v>
      </c>
      <c r="K229">
        <v>2</v>
      </c>
      <c r="L229">
        <v>41</v>
      </c>
      <c r="M229">
        <v>0</v>
      </c>
      <c r="N229">
        <v>0</v>
      </c>
      <c r="O229">
        <v>1</v>
      </c>
    </row>
    <row r="230" spans="1:15" x14ac:dyDescent="0.2">
      <c r="A230" t="s">
        <v>15</v>
      </c>
      <c r="B230" s="5">
        <v>86</v>
      </c>
      <c r="C230" t="s">
        <v>36</v>
      </c>
      <c r="D230" t="s">
        <v>37</v>
      </c>
      <c r="E230" t="s">
        <v>22</v>
      </c>
      <c r="F230">
        <v>8</v>
      </c>
      <c r="G230">
        <v>3</v>
      </c>
      <c r="H230">
        <v>5</v>
      </c>
      <c r="I230">
        <v>0</v>
      </c>
      <c r="J230">
        <v>0</v>
      </c>
      <c r="K230">
        <v>1</v>
      </c>
      <c r="L230">
        <v>6</v>
      </c>
      <c r="M230">
        <v>0</v>
      </c>
      <c r="N230">
        <v>0</v>
      </c>
      <c r="O230">
        <v>1</v>
      </c>
    </row>
    <row r="231" spans="1:15" x14ac:dyDescent="0.2">
      <c r="A231" t="s">
        <v>15</v>
      </c>
      <c r="B231" s="5">
        <v>86</v>
      </c>
      <c r="C231" t="s">
        <v>36</v>
      </c>
      <c r="D231" t="s">
        <v>37</v>
      </c>
      <c r="E231" t="s">
        <v>22</v>
      </c>
      <c r="F231">
        <v>67</v>
      </c>
      <c r="G231">
        <v>29</v>
      </c>
      <c r="H231">
        <v>38</v>
      </c>
      <c r="I231">
        <v>1</v>
      </c>
      <c r="J231">
        <v>3</v>
      </c>
      <c r="K231">
        <v>7</v>
      </c>
      <c r="L231">
        <v>55</v>
      </c>
      <c r="M231">
        <v>0</v>
      </c>
      <c r="N231">
        <v>0</v>
      </c>
      <c r="O231">
        <v>1</v>
      </c>
    </row>
    <row r="232" spans="1:15" x14ac:dyDescent="0.2">
      <c r="A232" t="s">
        <v>15</v>
      </c>
      <c r="B232" s="5">
        <v>452</v>
      </c>
      <c r="C232" t="s">
        <v>82</v>
      </c>
      <c r="D232" t="s">
        <v>26</v>
      </c>
      <c r="E232" t="s">
        <v>18</v>
      </c>
      <c r="F232">
        <v>264</v>
      </c>
      <c r="G232">
        <v>188</v>
      </c>
      <c r="H232">
        <v>76</v>
      </c>
      <c r="I232">
        <v>97</v>
      </c>
      <c r="J232">
        <v>2</v>
      </c>
      <c r="K232">
        <v>150</v>
      </c>
      <c r="L232">
        <v>8</v>
      </c>
      <c r="M232">
        <v>0</v>
      </c>
      <c r="N232">
        <v>0</v>
      </c>
      <c r="O232">
        <v>7</v>
      </c>
    </row>
    <row r="233" spans="1:15" x14ac:dyDescent="0.2">
      <c r="A233" t="s">
        <v>15</v>
      </c>
      <c r="B233" s="5">
        <v>817</v>
      </c>
      <c r="C233" t="s">
        <v>105</v>
      </c>
      <c r="D233" t="s">
        <v>24</v>
      </c>
      <c r="E233" t="s">
        <v>18</v>
      </c>
      <c r="F233">
        <v>200</v>
      </c>
      <c r="G233">
        <v>181</v>
      </c>
      <c r="H233">
        <v>19</v>
      </c>
      <c r="I233">
        <v>0</v>
      </c>
      <c r="J233">
        <v>1</v>
      </c>
      <c r="K233">
        <v>27</v>
      </c>
      <c r="L233">
        <v>163</v>
      </c>
      <c r="M233">
        <v>2</v>
      </c>
      <c r="N233">
        <v>0</v>
      </c>
      <c r="O233">
        <v>7</v>
      </c>
    </row>
    <row r="234" spans="1:15" x14ac:dyDescent="0.2">
      <c r="A234" t="s">
        <v>15</v>
      </c>
      <c r="B234" s="5">
        <v>817</v>
      </c>
      <c r="C234" t="s">
        <v>105</v>
      </c>
      <c r="D234" t="s">
        <v>24</v>
      </c>
      <c r="E234" t="s">
        <v>18</v>
      </c>
      <c r="F234">
        <v>14</v>
      </c>
      <c r="G234">
        <v>7</v>
      </c>
      <c r="H234">
        <v>7</v>
      </c>
      <c r="I234">
        <v>0</v>
      </c>
      <c r="J234">
        <v>1</v>
      </c>
      <c r="K234">
        <v>6</v>
      </c>
      <c r="L234">
        <v>5</v>
      </c>
      <c r="M234">
        <v>0</v>
      </c>
      <c r="N234">
        <v>0</v>
      </c>
      <c r="O234">
        <v>2</v>
      </c>
    </row>
    <row r="235" spans="1:15" x14ac:dyDescent="0.2">
      <c r="A235" t="s">
        <v>15</v>
      </c>
      <c r="B235" s="5">
        <v>817</v>
      </c>
      <c r="C235" t="s">
        <v>105</v>
      </c>
      <c r="D235" t="s">
        <v>24</v>
      </c>
      <c r="E235" t="s">
        <v>18</v>
      </c>
      <c r="F235">
        <v>55</v>
      </c>
      <c r="G235">
        <v>46</v>
      </c>
      <c r="H235">
        <v>9</v>
      </c>
      <c r="I235">
        <v>0</v>
      </c>
      <c r="J235">
        <v>2</v>
      </c>
      <c r="K235">
        <v>8</v>
      </c>
      <c r="L235">
        <v>42</v>
      </c>
      <c r="M235">
        <v>0</v>
      </c>
      <c r="N235">
        <v>0</v>
      </c>
      <c r="O235">
        <v>3</v>
      </c>
    </row>
    <row r="236" spans="1:15" x14ac:dyDescent="0.2">
      <c r="A236" t="s">
        <v>15</v>
      </c>
      <c r="B236" s="5">
        <v>817</v>
      </c>
      <c r="C236" t="s">
        <v>105</v>
      </c>
      <c r="D236" t="s">
        <v>24</v>
      </c>
      <c r="E236" t="s">
        <v>18</v>
      </c>
      <c r="F236">
        <v>7</v>
      </c>
      <c r="G236">
        <v>2</v>
      </c>
      <c r="H236">
        <v>5</v>
      </c>
      <c r="I236">
        <v>0</v>
      </c>
      <c r="J236">
        <v>0</v>
      </c>
      <c r="K236">
        <v>2</v>
      </c>
      <c r="L236">
        <v>5</v>
      </c>
      <c r="M236">
        <v>0</v>
      </c>
      <c r="N236">
        <v>0</v>
      </c>
      <c r="O236">
        <v>0</v>
      </c>
    </row>
    <row r="237" spans="1:15" x14ac:dyDescent="0.2">
      <c r="A237" t="s">
        <v>15</v>
      </c>
      <c r="B237" s="5">
        <v>817</v>
      </c>
      <c r="C237" t="s">
        <v>105</v>
      </c>
      <c r="D237" t="s">
        <v>24</v>
      </c>
      <c r="E237" t="s">
        <v>18</v>
      </c>
      <c r="F237">
        <v>49</v>
      </c>
      <c r="G237">
        <v>48</v>
      </c>
      <c r="H237">
        <v>1</v>
      </c>
      <c r="I237">
        <v>0</v>
      </c>
      <c r="J237">
        <v>1</v>
      </c>
      <c r="K237">
        <v>10</v>
      </c>
      <c r="L237">
        <v>36</v>
      </c>
      <c r="M237">
        <v>0</v>
      </c>
      <c r="N237">
        <v>0</v>
      </c>
      <c r="O237">
        <v>2</v>
      </c>
    </row>
    <row r="238" spans="1:15" x14ac:dyDescent="0.2">
      <c r="A238" t="s">
        <v>15</v>
      </c>
      <c r="B238" s="5">
        <v>817</v>
      </c>
      <c r="C238" t="s">
        <v>105</v>
      </c>
      <c r="D238" t="s">
        <v>24</v>
      </c>
      <c r="E238" t="s">
        <v>18</v>
      </c>
      <c r="F238">
        <v>62</v>
      </c>
      <c r="G238">
        <v>16</v>
      </c>
      <c r="H238">
        <v>46</v>
      </c>
      <c r="I238">
        <v>0</v>
      </c>
      <c r="J238">
        <v>0</v>
      </c>
      <c r="K238">
        <v>7</v>
      </c>
      <c r="L238">
        <v>52</v>
      </c>
      <c r="M238">
        <v>0</v>
      </c>
      <c r="N238">
        <v>0</v>
      </c>
      <c r="O238">
        <v>3</v>
      </c>
    </row>
    <row r="239" spans="1:15" x14ac:dyDescent="0.2">
      <c r="A239" t="s">
        <v>15</v>
      </c>
      <c r="B239" s="5">
        <v>817</v>
      </c>
      <c r="C239" t="s">
        <v>105</v>
      </c>
      <c r="D239" t="s">
        <v>24</v>
      </c>
      <c r="E239" t="s">
        <v>18</v>
      </c>
      <c r="F239">
        <v>46</v>
      </c>
      <c r="G239">
        <v>9</v>
      </c>
      <c r="H239">
        <v>37</v>
      </c>
      <c r="I239">
        <v>0</v>
      </c>
      <c r="J239">
        <v>0</v>
      </c>
      <c r="K239">
        <v>10</v>
      </c>
      <c r="L239">
        <v>36</v>
      </c>
      <c r="M239">
        <v>0</v>
      </c>
      <c r="N239">
        <v>0</v>
      </c>
      <c r="O239">
        <v>0</v>
      </c>
    </row>
    <row r="240" spans="1:15" x14ac:dyDescent="0.2">
      <c r="A240" t="s">
        <v>15</v>
      </c>
      <c r="B240" s="5">
        <v>817</v>
      </c>
      <c r="C240" t="s">
        <v>105</v>
      </c>
      <c r="D240" t="s">
        <v>24</v>
      </c>
      <c r="E240" t="s">
        <v>18</v>
      </c>
      <c r="F240">
        <v>80</v>
      </c>
      <c r="G240">
        <v>46</v>
      </c>
      <c r="H240">
        <v>34</v>
      </c>
      <c r="I240">
        <v>0</v>
      </c>
      <c r="J240">
        <v>1</v>
      </c>
      <c r="K240">
        <v>10</v>
      </c>
      <c r="L240">
        <v>66</v>
      </c>
      <c r="M240">
        <v>0</v>
      </c>
      <c r="N240">
        <v>0</v>
      </c>
      <c r="O240">
        <v>3</v>
      </c>
    </row>
    <row r="241" spans="1:15" x14ac:dyDescent="0.2">
      <c r="A241" t="s">
        <v>15</v>
      </c>
      <c r="B241" s="5">
        <v>817</v>
      </c>
      <c r="C241" t="s">
        <v>105</v>
      </c>
      <c r="D241" t="s">
        <v>24</v>
      </c>
      <c r="E241" t="s">
        <v>18</v>
      </c>
      <c r="F241">
        <v>30</v>
      </c>
      <c r="G241">
        <v>10</v>
      </c>
      <c r="H241">
        <v>20</v>
      </c>
      <c r="I241">
        <v>0</v>
      </c>
      <c r="J241">
        <v>0</v>
      </c>
      <c r="K241">
        <v>1</v>
      </c>
      <c r="L241">
        <v>28</v>
      </c>
      <c r="M241">
        <v>0</v>
      </c>
      <c r="N241">
        <v>0</v>
      </c>
      <c r="O241">
        <v>1</v>
      </c>
    </row>
    <row r="242" spans="1:15" x14ac:dyDescent="0.2">
      <c r="A242" t="s">
        <v>15</v>
      </c>
      <c r="B242" s="5">
        <v>817</v>
      </c>
      <c r="C242" t="s">
        <v>105</v>
      </c>
      <c r="D242" t="s">
        <v>24</v>
      </c>
      <c r="E242" t="s">
        <v>18</v>
      </c>
      <c r="F242">
        <v>57</v>
      </c>
      <c r="G242">
        <v>7</v>
      </c>
      <c r="H242">
        <v>50</v>
      </c>
      <c r="I242">
        <v>0</v>
      </c>
      <c r="J242">
        <v>0</v>
      </c>
      <c r="K242">
        <v>3</v>
      </c>
      <c r="L242">
        <v>49</v>
      </c>
      <c r="M242">
        <v>0</v>
      </c>
      <c r="N242">
        <v>0</v>
      </c>
      <c r="O242">
        <v>5</v>
      </c>
    </row>
    <row r="243" spans="1:15" x14ac:dyDescent="0.2">
      <c r="A243" t="s">
        <v>15</v>
      </c>
      <c r="B243" s="5">
        <v>817</v>
      </c>
      <c r="C243" t="s">
        <v>105</v>
      </c>
      <c r="D243" t="s">
        <v>24</v>
      </c>
      <c r="E243" t="s">
        <v>18</v>
      </c>
      <c r="F243">
        <v>31</v>
      </c>
      <c r="G243">
        <v>5</v>
      </c>
      <c r="H243">
        <v>26</v>
      </c>
      <c r="I243">
        <v>1</v>
      </c>
      <c r="J243">
        <v>0</v>
      </c>
      <c r="K243">
        <v>1</v>
      </c>
      <c r="L243">
        <v>27</v>
      </c>
      <c r="M243">
        <v>0</v>
      </c>
      <c r="N243">
        <v>1</v>
      </c>
      <c r="O243">
        <v>1</v>
      </c>
    </row>
    <row r="244" spans="1:15" x14ac:dyDescent="0.2">
      <c r="A244" t="s">
        <v>15</v>
      </c>
      <c r="B244" s="5">
        <v>817</v>
      </c>
      <c r="C244" t="s">
        <v>105</v>
      </c>
      <c r="D244" t="s">
        <v>24</v>
      </c>
      <c r="E244" t="s">
        <v>18</v>
      </c>
      <c r="F244">
        <v>38</v>
      </c>
      <c r="G244">
        <v>5</v>
      </c>
      <c r="H244">
        <v>33</v>
      </c>
      <c r="I244">
        <v>1</v>
      </c>
      <c r="J244">
        <v>1</v>
      </c>
      <c r="K244">
        <v>2</v>
      </c>
      <c r="L244">
        <v>34</v>
      </c>
      <c r="M244">
        <v>0</v>
      </c>
      <c r="N244">
        <v>0</v>
      </c>
      <c r="O244">
        <v>0</v>
      </c>
    </row>
    <row r="245" spans="1:15" x14ac:dyDescent="0.2">
      <c r="A245" t="s">
        <v>15</v>
      </c>
      <c r="B245" s="5">
        <v>817</v>
      </c>
      <c r="C245" t="s">
        <v>105</v>
      </c>
      <c r="D245" t="s">
        <v>24</v>
      </c>
      <c r="E245" t="s">
        <v>18</v>
      </c>
      <c r="F245">
        <v>44</v>
      </c>
      <c r="G245">
        <v>15</v>
      </c>
      <c r="H245">
        <v>29</v>
      </c>
      <c r="I245">
        <v>1</v>
      </c>
      <c r="J245">
        <v>1</v>
      </c>
      <c r="K245">
        <v>5</v>
      </c>
      <c r="L245">
        <v>37</v>
      </c>
      <c r="M245">
        <v>0</v>
      </c>
      <c r="N245">
        <v>0</v>
      </c>
      <c r="O245">
        <v>0</v>
      </c>
    </row>
    <row r="246" spans="1:15" x14ac:dyDescent="0.2">
      <c r="A246" t="s">
        <v>15</v>
      </c>
      <c r="B246" s="5">
        <v>817</v>
      </c>
      <c r="C246" t="s">
        <v>105</v>
      </c>
      <c r="D246" t="s">
        <v>24</v>
      </c>
      <c r="E246" t="s">
        <v>18</v>
      </c>
      <c r="F246">
        <v>39</v>
      </c>
      <c r="G246">
        <v>28</v>
      </c>
      <c r="H246">
        <v>10</v>
      </c>
      <c r="I246">
        <v>1</v>
      </c>
      <c r="J246">
        <v>0</v>
      </c>
      <c r="K246">
        <v>5</v>
      </c>
      <c r="L246">
        <v>29</v>
      </c>
      <c r="M246">
        <v>0</v>
      </c>
      <c r="N246">
        <v>0</v>
      </c>
      <c r="O246">
        <v>4</v>
      </c>
    </row>
    <row r="247" spans="1:15" x14ac:dyDescent="0.2">
      <c r="A247" t="s">
        <v>15</v>
      </c>
      <c r="B247" s="5">
        <v>817</v>
      </c>
      <c r="C247" t="s">
        <v>105</v>
      </c>
      <c r="D247" t="s">
        <v>24</v>
      </c>
      <c r="E247" t="s">
        <v>18</v>
      </c>
      <c r="F247">
        <v>34</v>
      </c>
      <c r="G247">
        <v>10</v>
      </c>
      <c r="H247">
        <v>24</v>
      </c>
      <c r="I247">
        <v>1</v>
      </c>
      <c r="J247">
        <v>3</v>
      </c>
      <c r="K247">
        <v>4</v>
      </c>
      <c r="L247">
        <v>23</v>
      </c>
      <c r="M247">
        <v>0</v>
      </c>
      <c r="N247">
        <v>0</v>
      </c>
      <c r="O247">
        <v>3</v>
      </c>
    </row>
    <row r="248" spans="1:15" x14ac:dyDescent="0.2">
      <c r="A248" t="s">
        <v>15</v>
      </c>
      <c r="B248" s="5">
        <v>817</v>
      </c>
      <c r="C248" t="s">
        <v>105</v>
      </c>
      <c r="D248" t="s">
        <v>24</v>
      </c>
      <c r="E248" t="s">
        <v>18</v>
      </c>
      <c r="F248">
        <v>84</v>
      </c>
      <c r="G248">
        <v>41</v>
      </c>
      <c r="H248">
        <v>43</v>
      </c>
      <c r="I248">
        <v>1</v>
      </c>
      <c r="J248">
        <v>1</v>
      </c>
      <c r="K248">
        <v>9</v>
      </c>
      <c r="L248">
        <v>73</v>
      </c>
      <c r="M248">
        <v>0</v>
      </c>
      <c r="N248">
        <v>0</v>
      </c>
      <c r="O248">
        <v>0</v>
      </c>
    </row>
    <row r="249" spans="1:15" x14ac:dyDescent="0.2">
      <c r="A249" t="s">
        <v>15</v>
      </c>
      <c r="B249" s="5">
        <v>817</v>
      </c>
      <c r="C249" t="s">
        <v>105</v>
      </c>
      <c r="D249" t="s">
        <v>24</v>
      </c>
      <c r="E249" t="s">
        <v>18</v>
      </c>
      <c r="F249">
        <v>67</v>
      </c>
      <c r="G249">
        <v>40</v>
      </c>
      <c r="H249">
        <v>27</v>
      </c>
      <c r="I249">
        <v>2</v>
      </c>
      <c r="J249">
        <v>0</v>
      </c>
      <c r="K249">
        <v>13</v>
      </c>
      <c r="L249">
        <v>50</v>
      </c>
      <c r="M249">
        <v>0</v>
      </c>
      <c r="N249">
        <v>0</v>
      </c>
      <c r="O249">
        <v>2</v>
      </c>
    </row>
    <row r="250" spans="1:15" x14ac:dyDescent="0.2">
      <c r="A250" t="s">
        <v>15</v>
      </c>
      <c r="B250" s="5">
        <v>817</v>
      </c>
      <c r="C250" t="s">
        <v>105</v>
      </c>
      <c r="D250" t="s">
        <v>24</v>
      </c>
      <c r="E250" t="s">
        <v>18</v>
      </c>
      <c r="F250">
        <v>61</v>
      </c>
      <c r="G250">
        <v>61</v>
      </c>
      <c r="H250">
        <v>0</v>
      </c>
      <c r="I250">
        <v>2</v>
      </c>
      <c r="J250">
        <v>1</v>
      </c>
      <c r="K250">
        <v>7</v>
      </c>
      <c r="L250">
        <v>48</v>
      </c>
      <c r="M250">
        <v>1</v>
      </c>
      <c r="N250">
        <v>0</v>
      </c>
      <c r="O250">
        <v>2</v>
      </c>
    </row>
    <row r="251" spans="1:15" x14ac:dyDescent="0.2">
      <c r="A251" t="s">
        <v>15</v>
      </c>
      <c r="B251" s="5">
        <v>817</v>
      </c>
      <c r="C251" t="s">
        <v>105</v>
      </c>
      <c r="D251" t="s">
        <v>24</v>
      </c>
      <c r="E251" t="s">
        <v>18</v>
      </c>
      <c r="F251">
        <v>21</v>
      </c>
      <c r="G251">
        <v>18</v>
      </c>
      <c r="H251">
        <v>3</v>
      </c>
      <c r="I251">
        <v>2</v>
      </c>
      <c r="J251">
        <v>0</v>
      </c>
      <c r="K251">
        <v>3</v>
      </c>
      <c r="L251">
        <v>14</v>
      </c>
      <c r="M251">
        <v>0</v>
      </c>
      <c r="N251">
        <v>0</v>
      </c>
      <c r="O251">
        <v>2</v>
      </c>
    </row>
    <row r="252" spans="1:15" x14ac:dyDescent="0.2">
      <c r="A252" t="s">
        <v>15</v>
      </c>
      <c r="B252" s="5">
        <v>817</v>
      </c>
      <c r="C252" t="s">
        <v>105</v>
      </c>
      <c r="D252" t="s">
        <v>24</v>
      </c>
      <c r="E252" t="s">
        <v>18</v>
      </c>
      <c r="F252">
        <v>70</v>
      </c>
      <c r="G252">
        <v>66</v>
      </c>
      <c r="H252">
        <v>4</v>
      </c>
      <c r="I252">
        <v>2</v>
      </c>
      <c r="J252">
        <v>0</v>
      </c>
      <c r="K252">
        <v>17</v>
      </c>
      <c r="L252">
        <v>48</v>
      </c>
      <c r="M252">
        <v>1</v>
      </c>
      <c r="N252">
        <v>0</v>
      </c>
      <c r="O252">
        <v>2</v>
      </c>
    </row>
    <row r="253" spans="1:15" x14ac:dyDescent="0.2">
      <c r="A253" t="s">
        <v>15</v>
      </c>
      <c r="B253" s="5">
        <v>817</v>
      </c>
      <c r="C253" t="s">
        <v>105</v>
      </c>
      <c r="D253" t="s">
        <v>24</v>
      </c>
      <c r="E253" t="s">
        <v>18</v>
      </c>
      <c r="F253">
        <v>49</v>
      </c>
      <c r="G253">
        <v>5</v>
      </c>
      <c r="H253">
        <v>44</v>
      </c>
      <c r="I253">
        <v>2</v>
      </c>
      <c r="J253">
        <v>4</v>
      </c>
      <c r="K253">
        <v>1</v>
      </c>
      <c r="L253">
        <v>38</v>
      </c>
      <c r="M253">
        <v>0</v>
      </c>
      <c r="N253">
        <v>0</v>
      </c>
      <c r="O253">
        <v>4</v>
      </c>
    </row>
    <row r="254" spans="1:15" x14ac:dyDescent="0.2">
      <c r="A254" t="s">
        <v>15</v>
      </c>
      <c r="B254" s="5">
        <v>817</v>
      </c>
      <c r="C254" t="s">
        <v>105</v>
      </c>
      <c r="D254" t="s">
        <v>24</v>
      </c>
      <c r="E254" t="s">
        <v>18</v>
      </c>
      <c r="F254">
        <v>426</v>
      </c>
      <c r="G254">
        <v>244</v>
      </c>
      <c r="H254">
        <v>180</v>
      </c>
      <c r="I254">
        <v>9</v>
      </c>
      <c r="J254">
        <v>10</v>
      </c>
      <c r="K254">
        <v>54</v>
      </c>
      <c r="L254">
        <v>338</v>
      </c>
      <c r="M254">
        <v>0</v>
      </c>
      <c r="N254">
        <v>0</v>
      </c>
      <c r="O254">
        <v>15</v>
      </c>
    </row>
    <row r="255" spans="1:15" x14ac:dyDescent="0.2">
      <c r="A255" t="s">
        <v>15</v>
      </c>
      <c r="B255" s="5">
        <v>93</v>
      </c>
      <c r="C255" t="s">
        <v>39</v>
      </c>
      <c r="D255" t="s">
        <v>32</v>
      </c>
      <c r="E255" t="s">
        <v>18</v>
      </c>
      <c r="F255">
        <v>17</v>
      </c>
      <c r="G255">
        <v>4</v>
      </c>
      <c r="H255">
        <v>13</v>
      </c>
      <c r="I255">
        <v>2</v>
      </c>
      <c r="J255">
        <v>2</v>
      </c>
      <c r="K255">
        <v>9</v>
      </c>
      <c r="L255">
        <v>4</v>
      </c>
      <c r="M255">
        <v>0</v>
      </c>
      <c r="N255">
        <v>0</v>
      </c>
      <c r="O255">
        <v>0</v>
      </c>
    </row>
    <row r="256" spans="1:15" x14ac:dyDescent="0.2">
      <c r="A256" t="s">
        <v>15</v>
      </c>
      <c r="B256" s="5">
        <v>93</v>
      </c>
      <c r="C256" t="s">
        <v>39</v>
      </c>
      <c r="D256" t="s">
        <v>32</v>
      </c>
      <c r="E256" t="s">
        <v>18</v>
      </c>
      <c r="F256">
        <v>40</v>
      </c>
      <c r="G256">
        <v>2</v>
      </c>
      <c r="H256">
        <v>38</v>
      </c>
      <c r="I256">
        <v>5</v>
      </c>
      <c r="J256">
        <v>0</v>
      </c>
      <c r="K256">
        <v>25</v>
      </c>
      <c r="L256">
        <v>10</v>
      </c>
      <c r="M256">
        <v>0</v>
      </c>
      <c r="N256">
        <v>0</v>
      </c>
      <c r="O256">
        <v>0</v>
      </c>
    </row>
    <row r="257" spans="1:15" x14ac:dyDescent="0.2">
      <c r="A257" t="s">
        <v>15</v>
      </c>
      <c r="B257" s="5">
        <v>93</v>
      </c>
      <c r="C257" t="s">
        <v>39</v>
      </c>
      <c r="D257" t="s">
        <v>32</v>
      </c>
      <c r="E257" t="s">
        <v>18</v>
      </c>
      <c r="F257">
        <v>36</v>
      </c>
      <c r="G257">
        <v>3</v>
      </c>
      <c r="H257">
        <v>33</v>
      </c>
      <c r="I257">
        <v>6</v>
      </c>
      <c r="J257">
        <v>2</v>
      </c>
      <c r="K257">
        <v>21</v>
      </c>
      <c r="L257">
        <v>7</v>
      </c>
      <c r="M257">
        <v>0</v>
      </c>
      <c r="N257">
        <v>0</v>
      </c>
      <c r="O257">
        <v>0</v>
      </c>
    </row>
    <row r="258" spans="1:15" x14ac:dyDescent="0.2">
      <c r="A258" t="s">
        <v>15</v>
      </c>
      <c r="B258" s="5">
        <v>93</v>
      </c>
      <c r="C258" t="s">
        <v>39</v>
      </c>
      <c r="D258" t="s">
        <v>32</v>
      </c>
      <c r="E258" t="s">
        <v>18</v>
      </c>
      <c r="F258">
        <v>32</v>
      </c>
      <c r="G258">
        <v>27</v>
      </c>
      <c r="H258">
        <v>5</v>
      </c>
      <c r="I258">
        <v>6</v>
      </c>
      <c r="J258">
        <v>3</v>
      </c>
      <c r="K258">
        <v>16</v>
      </c>
      <c r="L258">
        <v>7</v>
      </c>
      <c r="M258">
        <v>0</v>
      </c>
      <c r="N258">
        <v>0</v>
      </c>
      <c r="O258">
        <v>0</v>
      </c>
    </row>
    <row r="259" spans="1:15" x14ac:dyDescent="0.2">
      <c r="A259" t="s">
        <v>15</v>
      </c>
      <c r="B259" s="5">
        <v>93</v>
      </c>
      <c r="C259" t="s">
        <v>39</v>
      </c>
      <c r="D259" t="s">
        <v>32</v>
      </c>
      <c r="E259" t="s">
        <v>18</v>
      </c>
      <c r="F259">
        <v>42</v>
      </c>
      <c r="G259">
        <v>35</v>
      </c>
      <c r="H259">
        <v>7</v>
      </c>
      <c r="I259">
        <v>7</v>
      </c>
      <c r="J259">
        <v>0</v>
      </c>
      <c r="K259">
        <v>27</v>
      </c>
      <c r="L259">
        <v>7</v>
      </c>
      <c r="M259">
        <v>0</v>
      </c>
      <c r="N259">
        <v>0</v>
      </c>
      <c r="O259">
        <v>1</v>
      </c>
    </row>
    <row r="260" spans="1:15" x14ac:dyDescent="0.2">
      <c r="A260" t="s">
        <v>15</v>
      </c>
      <c r="B260" s="5">
        <v>93</v>
      </c>
      <c r="C260" t="s">
        <v>39</v>
      </c>
      <c r="D260" t="s">
        <v>32</v>
      </c>
      <c r="E260" t="s">
        <v>18</v>
      </c>
      <c r="F260">
        <v>46</v>
      </c>
      <c r="G260">
        <v>22</v>
      </c>
      <c r="H260">
        <v>24</v>
      </c>
      <c r="I260">
        <v>7</v>
      </c>
      <c r="J260">
        <v>3</v>
      </c>
      <c r="K260">
        <v>21</v>
      </c>
      <c r="L260">
        <v>10</v>
      </c>
      <c r="M260">
        <v>2</v>
      </c>
      <c r="N260">
        <v>0</v>
      </c>
      <c r="O260">
        <v>3</v>
      </c>
    </row>
    <row r="261" spans="1:15" x14ac:dyDescent="0.2">
      <c r="A261" t="s">
        <v>15</v>
      </c>
      <c r="B261" s="5">
        <v>93</v>
      </c>
      <c r="C261" t="s">
        <v>39</v>
      </c>
      <c r="D261" t="s">
        <v>32</v>
      </c>
      <c r="E261" t="s">
        <v>18</v>
      </c>
      <c r="F261">
        <v>39</v>
      </c>
      <c r="G261">
        <v>29</v>
      </c>
      <c r="H261">
        <v>10</v>
      </c>
      <c r="I261">
        <v>9</v>
      </c>
      <c r="J261">
        <v>1</v>
      </c>
      <c r="K261">
        <v>23</v>
      </c>
      <c r="L261">
        <v>6</v>
      </c>
      <c r="M261">
        <v>0</v>
      </c>
      <c r="N261">
        <v>0</v>
      </c>
      <c r="O261">
        <v>0</v>
      </c>
    </row>
    <row r="262" spans="1:15" x14ac:dyDescent="0.2">
      <c r="A262" t="s">
        <v>15</v>
      </c>
      <c r="B262" s="5">
        <v>93</v>
      </c>
      <c r="C262" t="s">
        <v>39</v>
      </c>
      <c r="D262" t="s">
        <v>32</v>
      </c>
      <c r="E262" t="s">
        <v>18</v>
      </c>
      <c r="F262">
        <v>54</v>
      </c>
      <c r="G262">
        <v>23</v>
      </c>
      <c r="H262">
        <v>31</v>
      </c>
      <c r="I262">
        <v>10</v>
      </c>
      <c r="J262">
        <v>3</v>
      </c>
      <c r="K262">
        <v>29</v>
      </c>
      <c r="L262">
        <v>12</v>
      </c>
      <c r="M262">
        <v>0</v>
      </c>
      <c r="N262">
        <v>0</v>
      </c>
      <c r="O262">
        <v>0</v>
      </c>
    </row>
    <row r="263" spans="1:15" x14ac:dyDescent="0.2">
      <c r="A263" t="s">
        <v>15</v>
      </c>
      <c r="B263" s="5">
        <v>93</v>
      </c>
      <c r="C263" t="s">
        <v>39</v>
      </c>
      <c r="D263" t="s">
        <v>32</v>
      </c>
      <c r="E263" t="s">
        <v>18</v>
      </c>
      <c r="F263">
        <v>554</v>
      </c>
      <c r="G263">
        <v>284</v>
      </c>
      <c r="H263">
        <v>270</v>
      </c>
      <c r="I263">
        <v>79</v>
      </c>
      <c r="J263">
        <v>30</v>
      </c>
      <c r="K263">
        <v>330</v>
      </c>
      <c r="L263">
        <v>101</v>
      </c>
      <c r="M263">
        <v>4</v>
      </c>
      <c r="N263">
        <v>1</v>
      </c>
      <c r="O263">
        <v>9</v>
      </c>
    </row>
    <row r="264" spans="1:15" x14ac:dyDescent="0.2">
      <c r="A264" t="s">
        <v>15</v>
      </c>
      <c r="B264" s="5">
        <v>95</v>
      </c>
      <c r="C264" t="s">
        <v>40</v>
      </c>
      <c r="D264" t="s">
        <v>20</v>
      </c>
      <c r="E264" t="s">
        <v>22</v>
      </c>
      <c r="F264">
        <v>17</v>
      </c>
      <c r="G264">
        <v>11</v>
      </c>
      <c r="H264">
        <v>6</v>
      </c>
      <c r="I264">
        <v>0</v>
      </c>
      <c r="J264">
        <v>1</v>
      </c>
      <c r="K264">
        <v>1</v>
      </c>
      <c r="L264">
        <v>15</v>
      </c>
      <c r="M264">
        <v>0</v>
      </c>
      <c r="N264">
        <v>0</v>
      </c>
      <c r="O264">
        <v>0</v>
      </c>
    </row>
    <row r="265" spans="1:15" x14ac:dyDescent="0.2">
      <c r="A265" t="s">
        <v>15</v>
      </c>
      <c r="B265" s="5">
        <v>95</v>
      </c>
      <c r="C265" t="s">
        <v>40</v>
      </c>
      <c r="D265" t="s">
        <v>20</v>
      </c>
      <c r="E265" t="s">
        <v>18</v>
      </c>
      <c r="F265">
        <v>21</v>
      </c>
      <c r="G265">
        <v>11</v>
      </c>
      <c r="H265">
        <v>10</v>
      </c>
      <c r="I265">
        <v>1</v>
      </c>
      <c r="J265">
        <v>1</v>
      </c>
      <c r="K265">
        <v>5</v>
      </c>
      <c r="L265">
        <v>14</v>
      </c>
      <c r="M265">
        <v>0</v>
      </c>
      <c r="N265">
        <v>0</v>
      </c>
      <c r="O265">
        <v>0</v>
      </c>
    </row>
    <row r="266" spans="1:15" x14ac:dyDescent="0.2">
      <c r="A266" t="s">
        <v>15</v>
      </c>
      <c r="B266" s="5">
        <v>95</v>
      </c>
      <c r="C266" t="s">
        <v>40</v>
      </c>
      <c r="D266" t="s">
        <v>20</v>
      </c>
      <c r="E266" t="s">
        <v>22</v>
      </c>
      <c r="F266">
        <v>30</v>
      </c>
      <c r="G266">
        <v>9</v>
      </c>
      <c r="H266">
        <v>21</v>
      </c>
      <c r="I266">
        <v>3</v>
      </c>
      <c r="J266">
        <v>4</v>
      </c>
      <c r="K266">
        <v>2</v>
      </c>
      <c r="L266">
        <v>17</v>
      </c>
      <c r="M266">
        <v>0</v>
      </c>
      <c r="N266">
        <v>0</v>
      </c>
      <c r="O266">
        <v>4</v>
      </c>
    </row>
    <row r="267" spans="1:15" x14ac:dyDescent="0.2">
      <c r="A267" t="s">
        <v>15</v>
      </c>
      <c r="B267" s="5">
        <v>95</v>
      </c>
      <c r="C267" t="s">
        <v>40</v>
      </c>
      <c r="D267" t="s">
        <v>20</v>
      </c>
      <c r="E267" t="s">
        <v>18</v>
      </c>
      <c r="F267">
        <v>36</v>
      </c>
      <c r="G267">
        <v>11</v>
      </c>
      <c r="H267">
        <v>25</v>
      </c>
      <c r="I267">
        <v>4</v>
      </c>
      <c r="J267">
        <v>4</v>
      </c>
      <c r="K267">
        <v>5</v>
      </c>
      <c r="L267">
        <v>22</v>
      </c>
      <c r="M267">
        <v>0</v>
      </c>
      <c r="N267">
        <v>0</v>
      </c>
      <c r="O267">
        <v>1</v>
      </c>
    </row>
    <row r="268" spans="1:15" x14ac:dyDescent="0.2">
      <c r="A268" t="s">
        <v>15</v>
      </c>
      <c r="B268" s="5">
        <v>95</v>
      </c>
      <c r="C268" t="s">
        <v>40</v>
      </c>
      <c r="D268" t="s">
        <v>20</v>
      </c>
      <c r="E268" t="s">
        <v>18</v>
      </c>
      <c r="F268">
        <v>45</v>
      </c>
      <c r="G268">
        <v>16</v>
      </c>
      <c r="H268">
        <v>29</v>
      </c>
      <c r="I268">
        <v>5</v>
      </c>
      <c r="J268">
        <v>7</v>
      </c>
      <c r="K268">
        <v>11</v>
      </c>
      <c r="L268">
        <v>21</v>
      </c>
      <c r="M268">
        <v>0</v>
      </c>
      <c r="N268">
        <v>0</v>
      </c>
      <c r="O268">
        <v>1</v>
      </c>
    </row>
    <row r="269" spans="1:15" x14ac:dyDescent="0.2">
      <c r="A269" t="s">
        <v>15</v>
      </c>
      <c r="B269" s="5">
        <v>95</v>
      </c>
      <c r="C269" t="s">
        <v>40</v>
      </c>
      <c r="D269" t="s">
        <v>20</v>
      </c>
      <c r="E269" t="s">
        <v>18</v>
      </c>
      <c r="F269">
        <v>83</v>
      </c>
      <c r="G269">
        <v>3</v>
      </c>
      <c r="H269">
        <v>80</v>
      </c>
      <c r="I269">
        <v>6</v>
      </c>
      <c r="J269">
        <v>2</v>
      </c>
      <c r="K269">
        <v>23</v>
      </c>
      <c r="L269">
        <v>49</v>
      </c>
      <c r="M269">
        <v>0</v>
      </c>
      <c r="N269">
        <v>0</v>
      </c>
      <c r="O269">
        <v>3</v>
      </c>
    </row>
    <row r="270" spans="1:15" x14ac:dyDescent="0.2">
      <c r="A270" t="s">
        <v>15</v>
      </c>
      <c r="B270" s="5">
        <v>95</v>
      </c>
      <c r="C270" t="s">
        <v>40</v>
      </c>
      <c r="D270" t="s">
        <v>20</v>
      </c>
      <c r="E270" t="s">
        <v>22</v>
      </c>
      <c r="F270">
        <v>60</v>
      </c>
      <c r="G270">
        <v>21</v>
      </c>
      <c r="H270">
        <v>39</v>
      </c>
      <c r="I270">
        <v>7</v>
      </c>
      <c r="J270">
        <v>0</v>
      </c>
      <c r="K270">
        <v>8</v>
      </c>
      <c r="L270">
        <v>42</v>
      </c>
      <c r="M270">
        <v>1</v>
      </c>
      <c r="N270">
        <v>0</v>
      </c>
      <c r="O270">
        <v>2</v>
      </c>
    </row>
    <row r="271" spans="1:15" x14ac:dyDescent="0.2">
      <c r="A271" t="s">
        <v>15</v>
      </c>
      <c r="B271" s="5">
        <v>95</v>
      </c>
      <c r="C271" t="s">
        <v>40</v>
      </c>
      <c r="D271" t="s">
        <v>20</v>
      </c>
      <c r="E271" t="s">
        <v>18</v>
      </c>
      <c r="F271">
        <v>57</v>
      </c>
      <c r="G271">
        <v>55</v>
      </c>
      <c r="H271">
        <v>2</v>
      </c>
      <c r="I271">
        <v>8</v>
      </c>
      <c r="J271">
        <v>2</v>
      </c>
      <c r="K271">
        <v>19</v>
      </c>
      <c r="L271">
        <v>26</v>
      </c>
      <c r="M271">
        <v>0</v>
      </c>
      <c r="N271">
        <v>0</v>
      </c>
      <c r="O271">
        <v>2</v>
      </c>
    </row>
    <row r="272" spans="1:15" x14ac:dyDescent="0.2">
      <c r="A272" t="s">
        <v>15</v>
      </c>
      <c r="B272" s="5">
        <v>95</v>
      </c>
      <c r="C272" t="s">
        <v>40</v>
      </c>
      <c r="D272" t="s">
        <v>20</v>
      </c>
      <c r="E272" t="s">
        <v>18</v>
      </c>
      <c r="F272">
        <v>88</v>
      </c>
      <c r="G272">
        <v>49</v>
      </c>
      <c r="H272">
        <v>39</v>
      </c>
      <c r="I272">
        <v>8</v>
      </c>
      <c r="J272">
        <v>6</v>
      </c>
      <c r="K272">
        <v>26</v>
      </c>
      <c r="L272">
        <v>40</v>
      </c>
      <c r="M272">
        <v>0</v>
      </c>
      <c r="N272">
        <v>0</v>
      </c>
      <c r="O272">
        <v>8</v>
      </c>
    </row>
    <row r="273" spans="1:15" x14ac:dyDescent="0.2">
      <c r="A273" t="s">
        <v>15</v>
      </c>
      <c r="B273" s="5">
        <v>95</v>
      </c>
      <c r="C273" t="s">
        <v>40</v>
      </c>
      <c r="D273" t="s">
        <v>20</v>
      </c>
      <c r="E273" t="s">
        <v>18</v>
      </c>
      <c r="F273">
        <v>78</v>
      </c>
      <c r="G273">
        <v>72</v>
      </c>
      <c r="H273">
        <v>6</v>
      </c>
      <c r="I273">
        <v>8</v>
      </c>
      <c r="J273">
        <v>1</v>
      </c>
      <c r="K273">
        <v>19</v>
      </c>
      <c r="L273">
        <v>45</v>
      </c>
      <c r="M273">
        <v>0</v>
      </c>
      <c r="N273">
        <v>0</v>
      </c>
      <c r="O273">
        <v>5</v>
      </c>
    </row>
    <row r="274" spans="1:15" x14ac:dyDescent="0.2">
      <c r="A274" t="s">
        <v>15</v>
      </c>
      <c r="B274" s="5">
        <v>95</v>
      </c>
      <c r="C274" t="s">
        <v>40</v>
      </c>
      <c r="D274" t="s">
        <v>20</v>
      </c>
      <c r="E274" t="s">
        <v>18</v>
      </c>
      <c r="F274">
        <v>44</v>
      </c>
      <c r="G274">
        <v>11</v>
      </c>
      <c r="H274">
        <v>33</v>
      </c>
      <c r="I274">
        <v>8</v>
      </c>
      <c r="J274">
        <v>4</v>
      </c>
      <c r="K274">
        <v>9</v>
      </c>
      <c r="L274">
        <v>22</v>
      </c>
      <c r="M274">
        <v>0</v>
      </c>
      <c r="N274">
        <v>0</v>
      </c>
      <c r="O274">
        <v>1</v>
      </c>
    </row>
    <row r="275" spans="1:15" x14ac:dyDescent="0.2">
      <c r="A275" t="s">
        <v>15</v>
      </c>
      <c r="B275" s="5">
        <v>95</v>
      </c>
      <c r="C275" t="s">
        <v>40</v>
      </c>
      <c r="D275" t="s">
        <v>20</v>
      </c>
      <c r="E275" t="s">
        <v>18</v>
      </c>
      <c r="F275">
        <v>88</v>
      </c>
      <c r="G275">
        <v>81</v>
      </c>
      <c r="H275">
        <v>6</v>
      </c>
      <c r="I275">
        <v>12</v>
      </c>
      <c r="J275">
        <v>8</v>
      </c>
      <c r="K275">
        <v>27</v>
      </c>
      <c r="L275">
        <v>36</v>
      </c>
      <c r="M275">
        <v>0</v>
      </c>
      <c r="N275">
        <v>0</v>
      </c>
      <c r="O275">
        <v>5</v>
      </c>
    </row>
    <row r="276" spans="1:15" x14ac:dyDescent="0.2">
      <c r="A276" t="s">
        <v>15</v>
      </c>
      <c r="B276" s="5">
        <v>95</v>
      </c>
      <c r="C276" t="s">
        <v>40</v>
      </c>
      <c r="D276" t="s">
        <v>20</v>
      </c>
      <c r="E276" t="s">
        <v>18</v>
      </c>
      <c r="F276">
        <v>522</v>
      </c>
      <c r="G276">
        <v>238</v>
      </c>
      <c r="H276">
        <v>284</v>
      </c>
      <c r="I276">
        <v>56</v>
      </c>
      <c r="J276">
        <v>29</v>
      </c>
      <c r="K276">
        <v>153</v>
      </c>
      <c r="L276">
        <v>248</v>
      </c>
      <c r="M276">
        <v>0</v>
      </c>
      <c r="N276">
        <v>0</v>
      </c>
      <c r="O276">
        <v>36</v>
      </c>
    </row>
    <row r="277" spans="1:15" x14ac:dyDescent="0.2">
      <c r="A277" t="s">
        <v>15</v>
      </c>
      <c r="B277" s="5">
        <v>96</v>
      </c>
      <c r="C277" t="s">
        <v>41</v>
      </c>
      <c r="D277" t="s">
        <v>21</v>
      </c>
      <c r="E277" t="s">
        <v>22</v>
      </c>
      <c r="F277">
        <v>17</v>
      </c>
      <c r="G277">
        <v>4</v>
      </c>
      <c r="H277">
        <v>13</v>
      </c>
      <c r="I277">
        <v>0</v>
      </c>
      <c r="J277">
        <v>0</v>
      </c>
      <c r="K277">
        <v>2</v>
      </c>
      <c r="L277">
        <v>13</v>
      </c>
      <c r="M277">
        <v>1</v>
      </c>
      <c r="N277">
        <v>0</v>
      </c>
      <c r="O277">
        <v>1</v>
      </c>
    </row>
    <row r="278" spans="1:15" x14ac:dyDescent="0.2">
      <c r="A278" t="s">
        <v>15</v>
      </c>
      <c r="B278" s="5">
        <v>96</v>
      </c>
      <c r="C278" t="s">
        <v>41</v>
      </c>
      <c r="D278" t="s">
        <v>21</v>
      </c>
      <c r="E278" t="s">
        <v>22</v>
      </c>
      <c r="F278">
        <v>90</v>
      </c>
      <c r="G278">
        <v>9</v>
      </c>
      <c r="H278">
        <v>80</v>
      </c>
      <c r="I278">
        <v>2</v>
      </c>
      <c r="J278">
        <v>2</v>
      </c>
      <c r="K278">
        <v>6</v>
      </c>
      <c r="L278">
        <v>75</v>
      </c>
      <c r="M278">
        <v>2</v>
      </c>
      <c r="N278">
        <v>0</v>
      </c>
      <c r="O278">
        <v>3</v>
      </c>
    </row>
    <row r="279" spans="1:15" x14ac:dyDescent="0.2">
      <c r="A279" t="s">
        <v>15</v>
      </c>
      <c r="B279" s="5">
        <v>96</v>
      </c>
      <c r="C279" t="s">
        <v>41</v>
      </c>
      <c r="D279" t="s">
        <v>21</v>
      </c>
      <c r="E279" t="s">
        <v>22</v>
      </c>
      <c r="F279">
        <v>29</v>
      </c>
      <c r="G279">
        <v>13</v>
      </c>
      <c r="H279">
        <v>16</v>
      </c>
      <c r="I279">
        <v>2</v>
      </c>
      <c r="J279">
        <v>2</v>
      </c>
      <c r="K279">
        <v>1</v>
      </c>
      <c r="L279">
        <v>22</v>
      </c>
      <c r="M279">
        <v>0</v>
      </c>
      <c r="N279">
        <v>0</v>
      </c>
      <c r="O279">
        <v>2</v>
      </c>
    </row>
    <row r="280" spans="1:15" x14ac:dyDescent="0.2">
      <c r="A280" t="s">
        <v>15</v>
      </c>
      <c r="B280" s="5">
        <v>96</v>
      </c>
      <c r="C280" t="s">
        <v>41</v>
      </c>
      <c r="D280" t="s">
        <v>21</v>
      </c>
      <c r="E280" t="s">
        <v>22</v>
      </c>
      <c r="F280">
        <v>41</v>
      </c>
      <c r="G280">
        <v>9</v>
      </c>
      <c r="H280">
        <v>32</v>
      </c>
      <c r="I280">
        <v>4</v>
      </c>
      <c r="J280">
        <v>2</v>
      </c>
      <c r="K280">
        <v>1</v>
      </c>
      <c r="L280">
        <v>33</v>
      </c>
      <c r="M280">
        <v>0</v>
      </c>
      <c r="N280">
        <v>0</v>
      </c>
      <c r="O280">
        <v>1</v>
      </c>
    </row>
    <row r="281" spans="1:15" x14ac:dyDescent="0.2">
      <c r="A281" t="s">
        <v>15</v>
      </c>
      <c r="B281" s="5">
        <v>96</v>
      </c>
      <c r="C281" t="s">
        <v>41</v>
      </c>
      <c r="D281" t="s">
        <v>21</v>
      </c>
      <c r="E281" t="s">
        <v>18</v>
      </c>
      <c r="F281">
        <v>74</v>
      </c>
      <c r="G281">
        <v>17</v>
      </c>
      <c r="H281">
        <v>57</v>
      </c>
      <c r="I281">
        <v>5</v>
      </c>
      <c r="J281">
        <v>0</v>
      </c>
      <c r="K281">
        <v>3</v>
      </c>
      <c r="L281">
        <v>63</v>
      </c>
      <c r="M281">
        <v>0</v>
      </c>
      <c r="N281">
        <v>0</v>
      </c>
      <c r="O281">
        <v>3</v>
      </c>
    </row>
    <row r="282" spans="1:15" x14ac:dyDescent="0.2">
      <c r="A282" t="s">
        <v>15</v>
      </c>
      <c r="B282" s="5">
        <v>96</v>
      </c>
      <c r="C282" t="s">
        <v>41</v>
      </c>
      <c r="D282" t="s">
        <v>21</v>
      </c>
      <c r="E282" t="s">
        <v>18</v>
      </c>
      <c r="F282">
        <v>79</v>
      </c>
      <c r="G282">
        <v>62</v>
      </c>
      <c r="H282">
        <v>17</v>
      </c>
      <c r="I282">
        <v>5</v>
      </c>
      <c r="J282">
        <v>2</v>
      </c>
      <c r="K282">
        <v>5</v>
      </c>
      <c r="L282">
        <v>60</v>
      </c>
      <c r="M282">
        <v>1</v>
      </c>
      <c r="N282">
        <v>0</v>
      </c>
      <c r="O282">
        <v>6</v>
      </c>
    </row>
    <row r="283" spans="1:15" x14ac:dyDescent="0.2">
      <c r="A283" t="s">
        <v>15</v>
      </c>
      <c r="B283" s="5">
        <v>96</v>
      </c>
      <c r="C283" t="s">
        <v>41</v>
      </c>
      <c r="D283" t="s">
        <v>21</v>
      </c>
      <c r="E283" t="s">
        <v>22</v>
      </c>
      <c r="F283">
        <v>77</v>
      </c>
      <c r="G283">
        <v>42</v>
      </c>
      <c r="H283">
        <v>35</v>
      </c>
      <c r="I283">
        <v>5</v>
      </c>
      <c r="J283">
        <v>0</v>
      </c>
      <c r="K283">
        <v>3</v>
      </c>
      <c r="L283">
        <v>64</v>
      </c>
      <c r="M283">
        <v>0</v>
      </c>
      <c r="N283">
        <v>0</v>
      </c>
      <c r="O283">
        <v>5</v>
      </c>
    </row>
    <row r="284" spans="1:15" x14ac:dyDescent="0.2">
      <c r="A284" t="s">
        <v>15</v>
      </c>
      <c r="B284" s="5">
        <v>97</v>
      </c>
      <c r="C284" t="s">
        <v>42</v>
      </c>
      <c r="D284" t="s">
        <v>35</v>
      </c>
      <c r="E284" t="s">
        <v>22</v>
      </c>
      <c r="F284">
        <v>21</v>
      </c>
      <c r="G284">
        <v>10</v>
      </c>
      <c r="H284">
        <v>11</v>
      </c>
      <c r="I284">
        <v>1</v>
      </c>
      <c r="J284">
        <v>4</v>
      </c>
      <c r="K284">
        <v>8</v>
      </c>
      <c r="L284">
        <v>5</v>
      </c>
      <c r="M284">
        <v>0</v>
      </c>
      <c r="N284">
        <v>0</v>
      </c>
      <c r="O284">
        <v>3</v>
      </c>
    </row>
    <row r="285" spans="1:15" x14ac:dyDescent="0.2">
      <c r="A285" t="s">
        <v>15</v>
      </c>
      <c r="B285" s="5">
        <v>97</v>
      </c>
      <c r="C285" t="s">
        <v>42</v>
      </c>
      <c r="D285" t="s">
        <v>35</v>
      </c>
      <c r="E285" t="s">
        <v>22</v>
      </c>
      <c r="F285">
        <v>131</v>
      </c>
      <c r="G285">
        <v>26</v>
      </c>
      <c r="H285">
        <v>105</v>
      </c>
      <c r="I285">
        <v>5</v>
      </c>
      <c r="J285">
        <v>7</v>
      </c>
      <c r="K285">
        <v>73</v>
      </c>
      <c r="L285">
        <v>37</v>
      </c>
      <c r="M285">
        <v>0</v>
      </c>
      <c r="N285">
        <v>0</v>
      </c>
      <c r="O285">
        <v>9</v>
      </c>
    </row>
    <row r="286" spans="1:15" x14ac:dyDescent="0.2">
      <c r="A286" t="s">
        <v>15</v>
      </c>
      <c r="B286" s="5">
        <v>97</v>
      </c>
      <c r="C286" t="s">
        <v>42</v>
      </c>
      <c r="D286" t="s">
        <v>35</v>
      </c>
      <c r="E286" t="s">
        <v>22</v>
      </c>
      <c r="F286">
        <v>128</v>
      </c>
      <c r="G286">
        <v>47</v>
      </c>
      <c r="H286">
        <v>81</v>
      </c>
      <c r="I286">
        <v>12</v>
      </c>
      <c r="J286">
        <v>1</v>
      </c>
      <c r="K286">
        <v>76</v>
      </c>
      <c r="L286">
        <v>23</v>
      </c>
      <c r="M286">
        <v>0</v>
      </c>
      <c r="N286">
        <v>0</v>
      </c>
      <c r="O286">
        <v>16</v>
      </c>
    </row>
    <row r="287" spans="1:15" x14ac:dyDescent="0.2">
      <c r="A287" t="s">
        <v>15</v>
      </c>
      <c r="B287" s="5">
        <v>100</v>
      </c>
      <c r="C287" t="s">
        <v>43</v>
      </c>
      <c r="D287" t="s">
        <v>32</v>
      </c>
      <c r="E287" t="s">
        <v>22</v>
      </c>
      <c r="F287">
        <v>56</v>
      </c>
      <c r="G287">
        <v>56</v>
      </c>
      <c r="H287">
        <v>0</v>
      </c>
      <c r="I287">
        <v>1</v>
      </c>
      <c r="J287">
        <v>2</v>
      </c>
      <c r="K287">
        <v>7</v>
      </c>
      <c r="L287">
        <v>46</v>
      </c>
      <c r="M287">
        <v>0</v>
      </c>
      <c r="N287">
        <v>0</v>
      </c>
      <c r="O287">
        <v>0</v>
      </c>
    </row>
    <row r="288" spans="1:15" x14ac:dyDescent="0.2">
      <c r="A288" t="s">
        <v>15</v>
      </c>
      <c r="B288" s="5">
        <v>100</v>
      </c>
      <c r="C288" t="s">
        <v>43</v>
      </c>
      <c r="D288" t="s">
        <v>32</v>
      </c>
      <c r="E288" t="s">
        <v>22</v>
      </c>
      <c r="F288">
        <v>22</v>
      </c>
      <c r="G288">
        <v>3</v>
      </c>
      <c r="H288">
        <v>19</v>
      </c>
      <c r="I288">
        <v>1</v>
      </c>
      <c r="J288">
        <v>1</v>
      </c>
      <c r="K288">
        <v>3</v>
      </c>
      <c r="L288">
        <v>17</v>
      </c>
      <c r="M288">
        <v>0</v>
      </c>
      <c r="N288">
        <v>0</v>
      </c>
      <c r="O288">
        <v>0</v>
      </c>
    </row>
    <row r="289" spans="1:15" x14ac:dyDescent="0.2">
      <c r="A289" t="s">
        <v>15</v>
      </c>
      <c r="B289" s="5">
        <v>100</v>
      </c>
      <c r="C289" t="s">
        <v>43</v>
      </c>
      <c r="D289" t="s">
        <v>32</v>
      </c>
      <c r="E289" t="s">
        <v>22</v>
      </c>
      <c r="F289">
        <v>18</v>
      </c>
      <c r="G289">
        <v>0</v>
      </c>
      <c r="H289">
        <v>18</v>
      </c>
      <c r="I289">
        <v>2</v>
      </c>
      <c r="J289">
        <v>1</v>
      </c>
      <c r="K289">
        <v>8</v>
      </c>
      <c r="L289">
        <v>7</v>
      </c>
      <c r="M289">
        <v>0</v>
      </c>
      <c r="N289">
        <v>0</v>
      </c>
      <c r="O289">
        <v>0</v>
      </c>
    </row>
    <row r="290" spans="1:15" x14ac:dyDescent="0.2">
      <c r="A290" t="s">
        <v>15</v>
      </c>
      <c r="B290" s="5">
        <v>100</v>
      </c>
      <c r="C290" t="s">
        <v>43</v>
      </c>
      <c r="D290" t="s">
        <v>32</v>
      </c>
      <c r="E290" t="s">
        <v>22</v>
      </c>
      <c r="F290">
        <v>42</v>
      </c>
      <c r="G290">
        <v>5</v>
      </c>
      <c r="H290">
        <v>37</v>
      </c>
      <c r="I290">
        <v>2</v>
      </c>
      <c r="J290">
        <v>5</v>
      </c>
      <c r="K290">
        <v>10</v>
      </c>
      <c r="L290">
        <v>22</v>
      </c>
      <c r="M290">
        <v>0</v>
      </c>
      <c r="N290">
        <v>0</v>
      </c>
      <c r="O290">
        <v>3</v>
      </c>
    </row>
    <row r="291" spans="1:15" x14ac:dyDescent="0.2">
      <c r="A291" t="s">
        <v>15</v>
      </c>
      <c r="B291" s="5">
        <v>100</v>
      </c>
      <c r="C291" t="s">
        <v>43</v>
      </c>
      <c r="D291" t="s">
        <v>32</v>
      </c>
      <c r="E291" t="s">
        <v>22</v>
      </c>
      <c r="F291">
        <v>33</v>
      </c>
      <c r="G291">
        <v>14</v>
      </c>
      <c r="H291">
        <v>19</v>
      </c>
      <c r="I291">
        <v>2</v>
      </c>
      <c r="J291">
        <v>4</v>
      </c>
      <c r="K291">
        <v>6</v>
      </c>
      <c r="L291">
        <v>20</v>
      </c>
      <c r="M291">
        <v>0</v>
      </c>
      <c r="N291">
        <v>0</v>
      </c>
      <c r="O291">
        <v>1</v>
      </c>
    </row>
    <row r="292" spans="1:15" x14ac:dyDescent="0.2">
      <c r="A292" t="s">
        <v>15</v>
      </c>
      <c r="B292" s="5">
        <v>100</v>
      </c>
      <c r="C292" t="s">
        <v>43</v>
      </c>
      <c r="D292" t="s">
        <v>32</v>
      </c>
      <c r="E292" t="s">
        <v>22</v>
      </c>
      <c r="F292">
        <v>32</v>
      </c>
      <c r="G292">
        <v>17</v>
      </c>
      <c r="H292">
        <v>15</v>
      </c>
      <c r="I292">
        <v>2</v>
      </c>
      <c r="J292">
        <v>2</v>
      </c>
      <c r="K292">
        <v>5</v>
      </c>
      <c r="L292">
        <v>22</v>
      </c>
      <c r="M292">
        <v>0</v>
      </c>
      <c r="N292">
        <v>0</v>
      </c>
      <c r="O292">
        <v>1</v>
      </c>
    </row>
    <row r="293" spans="1:15" x14ac:dyDescent="0.2">
      <c r="A293" t="s">
        <v>15</v>
      </c>
      <c r="B293" s="5">
        <v>100</v>
      </c>
      <c r="C293" t="s">
        <v>43</v>
      </c>
      <c r="D293" t="s">
        <v>32</v>
      </c>
      <c r="E293" t="s">
        <v>22</v>
      </c>
      <c r="F293">
        <v>46</v>
      </c>
      <c r="G293">
        <v>10</v>
      </c>
      <c r="H293">
        <v>36</v>
      </c>
      <c r="I293">
        <v>4</v>
      </c>
      <c r="J293">
        <v>8</v>
      </c>
      <c r="K293">
        <v>4</v>
      </c>
      <c r="L293">
        <v>27</v>
      </c>
      <c r="M293">
        <v>0</v>
      </c>
      <c r="N293">
        <v>0</v>
      </c>
      <c r="O293">
        <v>3</v>
      </c>
    </row>
    <row r="294" spans="1:15" x14ac:dyDescent="0.2">
      <c r="A294" t="s">
        <v>15</v>
      </c>
      <c r="B294" s="5">
        <v>100</v>
      </c>
      <c r="C294" t="s">
        <v>43</v>
      </c>
      <c r="D294" t="s">
        <v>32</v>
      </c>
      <c r="E294" t="s">
        <v>22</v>
      </c>
      <c r="F294">
        <v>144</v>
      </c>
      <c r="G294">
        <v>56</v>
      </c>
      <c r="H294">
        <v>88</v>
      </c>
      <c r="I294">
        <v>6</v>
      </c>
      <c r="J294">
        <v>11</v>
      </c>
      <c r="K294">
        <v>27</v>
      </c>
      <c r="L294">
        <v>93</v>
      </c>
      <c r="M294">
        <v>0</v>
      </c>
      <c r="N294">
        <v>0</v>
      </c>
      <c r="O294">
        <v>7</v>
      </c>
    </row>
    <row r="295" spans="1:15" x14ac:dyDescent="0.2">
      <c r="A295" t="s">
        <v>15</v>
      </c>
      <c r="B295" s="5">
        <v>100</v>
      </c>
      <c r="C295" t="s">
        <v>43</v>
      </c>
      <c r="D295" t="s">
        <v>32</v>
      </c>
      <c r="E295" t="s">
        <v>22</v>
      </c>
      <c r="F295">
        <v>225</v>
      </c>
      <c r="G295">
        <v>176</v>
      </c>
      <c r="H295">
        <v>49</v>
      </c>
      <c r="I295">
        <v>20</v>
      </c>
      <c r="J295">
        <v>8</v>
      </c>
      <c r="K295">
        <v>46</v>
      </c>
      <c r="L295">
        <v>143</v>
      </c>
      <c r="M295">
        <v>0</v>
      </c>
      <c r="N295">
        <v>0</v>
      </c>
      <c r="O295">
        <v>8</v>
      </c>
    </row>
    <row r="296" spans="1:15" x14ac:dyDescent="0.2">
      <c r="A296" t="s">
        <v>15</v>
      </c>
      <c r="B296" s="5">
        <v>818</v>
      </c>
      <c r="C296" t="s">
        <v>106</v>
      </c>
      <c r="D296" t="s">
        <v>107</v>
      </c>
      <c r="E296" t="s">
        <v>18</v>
      </c>
      <c r="F296">
        <v>22</v>
      </c>
      <c r="G296">
        <v>5</v>
      </c>
      <c r="H296">
        <v>17</v>
      </c>
      <c r="I296">
        <v>0</v>
      </c>
      <c r="J296">
        <v>0</v>
      </c>
      <c r="K296">
        <v>2</v>
      </c>
      <c r="L296">
        <v>20</v>
      </c>
      <c r="M296">
        <v>0</v>
      </c>
      <c r="N296">
        <v>0</v>
      </c>
      <c r="O296">
        <v>0</v>
      </c>
    </row>
    <row r="297" spans="1:15" x14ac:dyDescent="0.2">
      <c r="A297" t="s">
        <v>15</v>
      </c>
      <c r="B297" s="5">
        <v>818</v>
      </c>
      <c r="C297" t="s">
        <v>106</v>
      </c>
      <c r="D297" t="s">
        <v>107</v>
      </c>
      <c r="E297" t="s">
        <v>18</v>
      </c>
      <c r="F297">
        <v>27</v>
      </c>
      <c r="G297">
        <v>5</v>
      </c>
      <c r="H297">
        <v>22</v>
      </c>
      <c r="I297">
        <v>0</v>
      </c>
      <c r="J297">
        <v>0</v>
      </c>
      <c r="K297">
        <v>2</v>
      </c>
      <c r="L297">
        <v>24</v>
      </c>
      <c r="M297">
        <v>0</v>
      </c>
      <c r="N297">
        <v>0</v>
      </c>
      <c r="O297">
        <v>1</v>
      </c>
    </row>
    <row r="298" spans="1:15" x14ac:dyDescent="0.2">
      <c r="A298" t="s">
        <v>15</v>
      </c>
      <c r="B298" s="5">
        <v>818</v>
      </c>
      <c r="C298" t="s">
        <v>106</v>
      </c>
      <c r="D298" t="s">
        <v>107</v>
      </c>
      <c r="E298" t="s">
        <v>18</v>
      </c>
      <c r="F298">
        <v>37</v>
      </c>
      <c r="G298">
        <v>8</v>
      </c>
      <c r="H298">
        <v>29</v>
      </c>
      <c r="I298">
        <v>0</v>
      </c>
      <c r="J298">
        <v>0</v>
      </c>
      <c r="K298">
        <v>3</v>
      </c>
      <c r="L298">
        <v>34</v>
      </c>
      <c r="M298">
        <v>0</v>
      </c>
      <c r="N298">
        <v>0</v>
      </c>
      <c r="O298">
        <v>0</v>
      </c>
    </row>
    <row r="299" spans="1:15" x14ac:dyDescent="0.2">
      <c r="A299" t="s">
        <v>15</v>
      </c>
      <c r="B299" s="5">
        <v>818</v>
      </c>
      <c r="C299" t="s">
        <v>106</v>
      </c>
      <c r="D299" t="s">
        <v>107</v>
      </c>
      <c r="E299" t="s">
        <v>18</v>
      </c>
      <c r="F299">
        <v>40</v>
      </c>
      <c r="G299">
        <v>5</v>
      </c>
      <c r="H299">
        <v>35</v>
      </c>
      <c r="I299">
        <v>0</v>
      </c>
      <c r="J299">
        <v>0</v>
      </c>
      <c r="K299">
        <v>1</v>
      </c>
      <c r="L299">
        <v>38</v>
      </c>
      <c r="M299">
        <v>0</v>
      </c>
      <c r="N299">
        <v>0</v>
      </c>
      <c r="O299">
        <v>1</v>
      </c>
    </row>
    <row r="300" spans="1:15" x14ac:dyDescent="0.2">
      <c r="A300" t="s">
        <v>15</v>
      </c>
      <c r="B300" s="5">
        <v>818</v>
      </c>
      <c r="C300" t="s">
        <v>106</v>
      </c>
      <c r="D300" t="s">
        <v>107</v>
      </c>
      <c r="E300" t="s">
        <v>18</v>
      </c>
      <c r="F300">
        <v>12</v>
      </c>
      <c r="G300">
        <v>8</v>
      </c>
      <c r="H300">
        <v>4</v>
      </c>
      <c r="I300">
        <v>0</v>
      </c>
      <c r="J300">
        <v>0</v>
      </c>
      <c r="K300">
        <v>1</v>
      </c>
      <c r="L300">
        <v>10</v>
      </c>
      <c r="M300">
        <v>0</v>
      </c>
      <c r="N300">
        <v>1</v>
      </c>
      <c r="O300">
        <v>0</v>
      </c>
    </row>
    <row r="301" spans="1:15" x14ac:dyDescent="0.2">
      <c r="A301" t="s">
        <v>15</v>
      </c>
      <c r="B301" s="5">
        <v>818</v>
      </c>
      <c r="C301" t="s">
        <v>106</v>
      </c>
      <c r="D301" t="s">
        <v>107</v>
      </c>
      <c r="E301" t="s">
        <v>18</v>
      </c>
      <c r="F301">
        <v>25</v>
      </c>
      <c r="G301">
        <v>25</v>
      </c>
      <c r="H301">
        <v>0</v>
      </c>
      <c r="I301">
        <v>0</v>
      </c>
      <c r="J301">
        <v>0</v>
      </c>
      <c r="K301">
        <v>2</v>
      </c>
      <c r="L301">
        <v>23</v>
      </c>
      <c r="M301">
        <v>0</v>
      </c>
      <c r="N301">
        <v>0</v>
      </c>
      <c r="O301">
        <v>0</v>
      </c>
    </row>
    <row r="302" spans="1:15" x14ac:dyDescent="0.2">
      <c r="A302" t="s">
        <v>15</v>
      </c>
      <c r="B302" s="5">
        <v>818</v>
      </c>
      <c r="C302" t="s">
        <v>106</v>
      </c>
      <c r="D302" t="s">
        <v>107</v>
      </c>
      <c r="E302" t="s">
        <v>18</v>
      </c>
      <c r="F302">
        <v>29</v>
      </c>
      <c r="G302">
        <v>6</v>
      </c>
      <c r="H302">
        <v>23</v>
      </c>
      <c r="I302">
        <v>0</v>
      </c>
      <c r="J302">
        <v>0</v>
      </c>
      <c r="K302">
        <v>1</v>
      </c>
      <c r="L302">
        <v>25</v>
      </c>
      <c r="M302">
        <v>0</v>
      </c>
      <c r="N302">
        <v>0</v>
      </c>
      <c r="O302">
        <v>3</v>
      </c>
    </row>
    <row r="303" spans="1:15" x14ac:dyDescent="0.2">
      <c r="A303" t="s">
        <v>15</v>
      </c>
      <c r="B303" s="5">
        <v>818</v>
      </c>
      <c r="C303" t="s">
        <v>106</v>
      </c>
      <c r="D303" t="s">
        <v>107</v>
      </c>
      <c r="E303" t="s">
        <v>18</v>
      </c>
      <c r="F303">
        <v>36</v>
      </c>
      <c r="G303">
        <v>4</v>
      </c>
      <c r="H303">
        <v>32</v>
      </c>
      <c r="I303">
        <v>0</v>
      </c>
      <c r="J303">
        <v>0</v>
      </c>
      <c r="K303">
        <v>1</v>
      </c>
      <c r="L303">
        <v>34</v>
      </c>
      <c r="M303">
        <v>0</v>
      </c>
      <c r="N303">
        <v>0</v>
      </c>
      <c r="O303">
        <v>1</v>
      </c>
    </row>
    <row r="304" spans="1:15" x14ac:dyDescent="0.2">
      <c r="A304" t="s">
        <v>15</v>
      </c>
      <c r="B304" s="5">
        <v>818</v>
      </c>
      <c r="C304" t="s">
        <v>106</v>
      </c>
      <c r="D304" t="s">
        <v>107</v>
      </c>
      <c r="E304" t="s">
        <v>18</v>
      </c>
      <c r="F304">
        <v>34</v>
      </c>
      <c r="G304">
        <v>4</v>
      </c>
      <c r="H304">
        <v>30</v>
      </c>
      <c r="I304">
        <v>0</v>
      </c>
      <c r="J304">
        <v>0</v>
      </c>
      <c r="K304">
        <v>3</v>
      </c>
      <c r="L304">
        <v>30</v>
      </c>
      <c r="M304">
        <v>0</v>
      </c>
      <c r="N304">
        <v>0</v>
      </c>
      <c r="O304">
        <v>1</v>
      </c>
    </row>
    <row r="305" spans="1:15" x14ac:dyDescent="0.2">
      <c r="A305" t="s">
        <v>15</v>
      </c>
      <c r="B305" s="5">
        <v>818</v>
      </c>
      <c r="C305" t="s">
        <v>106</v>
      </c>
      <c r="D305" t="s">
        <v>107</v>
      </c>
      <c r="E305" t="s">
        <v>18</v>
      </c>
      <c r="F305">
        <v>23</v>
      </c>
      <c r="G305">
        <v>8</v>
      </c>
      <c r="H305">
        <v>15</v>
      </c>
      <c r="I305">
        <v>0</v>
      </c>
      <c r="J305">
        <v>0</v>
      </c>
      <c r="K305">
        <v>2</v>
      </c>
      <c r="L305">
        <v>20</v>
      </c>
      <c r="M305">
        <v>0</v>
      </c>
      <c r="N305">
        <v>0</v>
      </c>
      <c r="O305">
        <v>1</v>
      </c>
    </row>
    <row r="306" spans="1:15" x14ac:dyDescent="0.2">
      <c r="A306" t="s">
        <v>15</v>
      </c>
      <c r="B306" s="5">
        <v>818</v>
      </c>
      <c r="C306" t="s">
        <v>106</v>
      </c>
      <c r="D306" t="s">
        <v>107</v>
      </c>
      <c r="E306" t="s">
        <v>18</v>
      </c>
      <c r="F306">
        <v>22</v>
      </c>
      <c r="G306">
        <v>20</v>
      </c>
      <c r="H306">
        <v>2</v>
      </c>
      <c r="I306">
        <v>1</v>
      </c>
      <c r="J306">
        <v>0</v>
      </c>
      <c r="K306">
        <v>2</v>
      </c>
      <c r="L306">
        <v>18</v>
      </c>
      <c r="M306">
        <v>0</v>
      </c>
      <c r="N306">
        <v>0</v>
      </c>
      <c r="O306">
        <v>1</v>
      </c>
    </row>
    <row r="307" spans="1:15" x14ac:dyDescent="0.2">
      <c r="A307" t="s">
        <v>15</v>
      </c>
      <c r="B307" s="5">
        <v>818</v>
      </c>
      <c r="C307" t="s">
        <v>106</v>
      </c>
      <c r="D307" t="s">
        <v>107</v>
      </c>
      <c r="E307" t="s">
        <v>18</v>
      </c>
      <c r="F307">
        <v>33</v>
      </c>
      <c r="G307">
        <v>13</v>
      </c>
      <c r="H307">
        <v>20</v>
      </c>
      <c r="I307">
        <v>1</v>
      </c>
      <c r="J307">
        <v>0</v>
      </c>
      <c r="K307">
        <v>2</v>
      </c>
      <c r="L307">
        <v>30</v>
      </c>
      <c r="M307">
        <v>0</v>
      </c>
      <c r="N307">
        <v>0</v>
      </c>
      <c r="O307">
        <v>0</v>
      </c>
    </row>
    <row r="308" spans="1:15" x14ac:dyDescent="0.2">
      <c r="A308" t="s">
        <v>15</v>
      </c>
      <c r="B308" s="5">
        <v>818</v>
      </c>
      <c r="C308" t="s">
        <v>106</v>
      </c>
      <c r="D308" t="s">
        <v>107</v>
      </c>
      <c r="E308" t="s">
        <v>18</v>
      </c>
      <c r="F308">
        <v>35</v>
      </c>
      <c r="G308">
        <v>19</v>
      </c>
      <c r="H308">
        <v>16</v>
      </c>
      <c r="I308">
        <v>3</v>
      </c>
      <c r="J308">
        <v>0</v>
      </c>
      <c r="K308">
        <v>1</v>
      </c>
      <c r="L308">
        <v>30</v>
      </c>
      <c r="M308">
        <v>0</v>
      </c>
      <c r="N308">
        <v>0</v>
      </c>
      <c r="O308">
        <v>1</v>
      </c>
    </row>
    <row r="309" spans="1:15" x14ac:dyDescent="0.2">
      <c r="A309" t="s">
        <v>15</v>
      </c>
      <c r="B309" s="5">
        <v>672</v>
      </c>
      <c r="C309" t="s">
        <v>88</v>
      </c>
      <c r="D309" t="s">
        <v>37</v>
      </c>
      <c r="E309" t="s">
        <v>18</v>
      </c>
      <c r="F309">
        <v>12</v>
      </c>
      <c r="G309">
        <v>12</v>
      </c>
      <c r="H309">
        <v>0</v>
      </c>
      <c r="I309">
        <v>0</v>
      </c>
      <c r="J309">
        <v>0</v>
      </c>
      <c r="K309">
        <v>1</v>
      </c>
      <c r="L309">
        <v>10</v>
      </c>
      <c r="M309">
        <v>0</v>
      </c>
      <c r="N309">
        <v>0</v>
      </c>
      <c r="O309">
        <v>1</v>
      </c>
    </row>
    <row r="310" spans="1:15" x14ac:dyDescent="0.2">
      <c r="A310" t="s">
        <v>15</v>
      </c>
      <c r="B310" s="5">
        <v>672</v>
      </c>
      <c r="C310" t="s">
        <v>88</v>
      </c>
      <c r="D310" t="s">
        <v>37</v>
      </c>
      <c r="E310" t="s">
        <v>18</v>
      </c>
      <c r="F310">
        <v>25</v>
      </c>
      <c r="G310">
        <v>3</v>
      </c>
      <c r="H310">
        <v>22</v>
      </c>
      <c r="I310">
        <v>0</v>
      </c>
      <c r="J310">
        <v>0</v>
      </c>
      <c r="K310">
        <v>2</v>
      </c>
      <c r="L310">
        <v>22</v>
      </c>
      <c r="M310">
        <v>0</v>
      </c>
      <c r="N310">
        <v>0</v>
      </c>
      <c r="O310">
        <v>1</v>
      </c>
    </row>
    <row r="311" spans="1:15" x14ac:dyDescent="0.2">
      <c r="A311" t="s">
        <v>15</v>
      </c>
      <c r="B311" s="5">
        <v>107</v>
      </c>
      <c r="C311" t="s">
        <v>44</v>
      </c>
      <c r="D311" t="s">
        <v>24</v>
      </c>
      <c r="E311" t="s">
        <v>18</v>
      </c>
      <c r="F311">
        <v>37</v>
      </c>
      <c r="G311">
        <v>2</v>
      </c>
      <c r="H311">
        <v>35</v>
      </c>
      <c r="I311">
        <v>0</v>
      </c>
      <c r="J311">
        <v>0</v>
      </c>
      <c r="K311">
        <v>7</v>
      </c>
      <c r="L311">
        <v>27</v>
      </c>
      <c r="M311">
        <v>0</v>
      </c>
      <c r="N311">
        <v>2</v>
      </c>
      <c r="O311">
        <v>1</v>
      </c>
    </row>
    <row r="312" spans="1:15" x14ac:dyDescent="0.2">
      <c r="A312" t="s">
        <v>15</v>
      </c>
      <c r="B312" s="5">
        <v>107</v>
      </c>
      <c r="C312" t="s">
        <v>44</v>
      </c>
      <c r="D312" t="s">
        <v>24</v>
      </c>
      <c r="E312" t="s">
        <v>18</v>
      </c>
      <c r="F312">
        <v>27</v>
      </c>
      <c r="G312">
        <v>0</v>
      </c>
      <c r="H312">
        <v>27</v>
      </c>
      <c r="I312">
        <v>1</v>
      </c>
      <c r="J312">
        <v>0</v>
      </c>
      <c r="K312">
        <v>3</v>
      </c>
      <c r="L312">
        <v>21</v>
      </c>
      <c r="M312">
        <v>0</v>
      </c>
      <c r="N312">
        <v>0</v>
      </c>
      <c r="O312">
        <v>2</v>
      </c>
    </row>
    <row r="313" spans="1:15" x14ac:dyDescent="0.2">
      <c r="A313" t="s">
        <v>15</v>
      </c>
      <c r="B313" s="5">
        <v>107</v>
      </c>
      <c r="C313" t="s">
        <v>44</v>
      </c>
      <c r="D313" t="s">
        <v>24</v>
      </c>
      <c r="E313" t="s">
        <v>18</v>
      </c>
      <c r="F313">
        <v>33</v>
      </c>
      <c r="G313">
        <v>6</v>
      </c>
      <c r="H313">
        <v>27</v>
      </c>
      <c r="I313">
        <v>1</v>
      </c>
      <c r="J313">
        <v>0</v>
      </c>
      <c r="K313">
        <v>3</v>
      </c>
      <c r="L313">
        <v>28</v>
      </c>
      <c r="M313">
        <v>0</v>
      </c>
      <c r="N313">
        <v>1</v>
      </c>
      <c r="O313">
        <v>0</v>
      </c>
    </row>
    <row r="314" spans="1:15" x14ac:dyDescent="0.2">
      <c r="A314" t="s">
        <v>15</v>
      </c>
      <c r="B314" s="5">
        <v>107</v>
      </c>
      <c r="C314" t="s">
        <v>44</v>
      </c>
      <c r="D314" t="s">
        <v>24</v>
      </c>
      <c r="E314" t="s">
        <v>18</v>
      </c>
      <c r="F314">
        <v>31</v>
      </c>
      <c r="G314">
        <v>3</v>
      </c>
      <c r="H314">
        <v>28</v>
      </c>
      <c r="I314">
        <v>1</v>
      </c>
      <c r="J314">
        <v>0</v>
      </c>
      <c r="K314">
        <v>3</v>
      </c>
      <c r="L314">
        <v>26</v>
      </c>
      <c r="M314">
        <v>0</v>
      </c>
      <c r="N314">
        <v>0</v>
      </c>
      <c r="O314">
        <v>1</v>
      </c>
    </row>
    <row r="315" spans="1:15" x14ac:dyDescent="0.2">
      <c r="A315" t="s">
        <v>15</v>
      </c>
      <c r="B315" s="5">
        <v>107</v>
      </c>
      <c r="C315" t="s">
        <v>44</v>
      </c>
      <c r="D315" t="s">
        <v>24</v>
      </c>
      <c r="E315" t="s">
        <v>22</v>
      </c>
      <c r="F315">
        <v>29</v>
      </c>
      <c r="G315">
        <v>4</v>
      </c>
      <c r="H315">
        <v>25</v>
      </c>
      <c r="I315">
        <v>1</v>
      </c>
      <c r="J315">
        <v>1</v>
      </c>
      <c r="K315">
        <v>3</v>
      </c>
      <c r="L315">
        <v>23</v>
      </c>
      <c r="M315">
        <v>0</v>
      </c>
      <c r="N315">
        <v>0</v>
      </c>
      <c r="O315">
        <v>1</v>
      </c>
    </row>
    <row r="316" spans="1:15" x14ac:dyDescent="0.2">
      <c r="A316" t="s">
        <v>15</v>
      </c>
      <c r="B316" s="5">
        <v>821</v>
      </c>
      <c r="C316" t="s">
        <v>108</v>
      </c>
      <c r="D316" t="s">
        <v>20</v>
      </c>
      <c r="E316" t="s">
        <v>18</v>
      </c>
      <c r="F316">
        <v>60</v>
      </c>
      <c r="G316">
        <v>8</v>
      </c>
      <c r="H316">
        <v>52</v>
      </c>
      <c r="I316">
        <v>0</v>
      </c>
      <c r="J316">
        <v>1</v>
      </c>
      <c r="K316">
        <v>2</v>
      </c>
      <c r="L316">
        <v>56</v>
      </c>
      <c r="M316">
        <v>0</v>
      </c>
      <c r="N316">
        <v>0</v>
      </c>
      <c r="O316">
        <v>1</v>
      </c>
    </row>
    <row r="317" spans="1:15" x14ac:dyDescent="0.2">
      <c r="A317" t="s">
        <v>15</v>
      </c>
      <c r="B317" s="5">
        <v>821</v>
      </c>
      <c r="C317" t="s">
        <v>108</v>
      </c>
      <c r="D317" t="s">
        <v>20</v>
      </c>
      <c r="E317" t="s">
        <v>18</v>
      </c>
      <c r="F317">
        <v>60</v>
      </c>
      <c r="G317">
        <v>19</v>
      </c>
      <c r="H317">
        <v>41</v>
      </c>
      <c r="I317">
        <v>0</v>
      </c>
      <c r="J317">
        <v>1</v>
      </c>
      <c r="K317">
        <v>6</v>
      </c>
      <c r="L317">
        <v>46</v>
      </c>
      <c r="M317">
        <v>0</v>
      </c>
      <c r="N317">
        <v>0</v>
      </c>
      <c r="O317">
        <v>7</v>
      </c>
    </row>
    <row r="318" spans="1:15" x14ac:dyDescent="0.2">
      <c r="A318" t="s">
        <v>15</v>
      </c>
      <c r="B318" s="5">
        <v>821</v>
      </c>
      <c r="C318" t="s">
        <v>108</v>
      </c>
      <c r="D318" t="s">
        <v>20</v>
      </c>
      <c r="E318" t="s">
        <v>18</v>
      </c>
      <c r="F318">
        <v>61</v>
      </c>
      <c r="G318">
        <v>5</v>
      </c>
      <c r="H318">
        <v>56</v>
      </c>
      <c r="I318">
        <v>1</v>
      </c>
      <c r="J318">
        <v>1</v>
      </c>
      <c r="K318">
        <v>5</v>
      </c>
      <c r="L318">
        <v>52</v>
      </c>
      <c r="M318">
        <v>0</v>
      </c>
      <c r="N318">
        <v>0</v>
      </c>
      <c r="O318">
        <v>2</v>
      </c>
    </row>
    <row r="319" spans="1:15" x14ac:dyDescent="0.2">
      <c r="A319" t="s">
        <v>15</v>
      </c>
      <c r="B319" s="5">
        <v>821</v>
      </c>
      <c r="C319" t="s">
        <v>108</v>
      </c>
      <c r="D319" t="s">
        <v>20</v>
      </c>
      <c r="E319" t="s">
        <v>18</v>
      </c>
      <c r="F319">
        <v>69</v>
      </c>
      <c r="G319">
        <v>20</v>
      </c>
      <c r="H319">
        <v>49</v>
      </c>
      <c r="I319">
        <v>1</v>
      </c>
      <c r="J319">
        <v>1</v>
      </c>
      <c r="K319">
        <v>11</v>
      </c>
      <c r="L319">
        <v>53</v>
      </c>
      <c r="M319">
        <v>0</v>
      </c>
      <c r="N319">
        <v>0</v>
      </c>
      <c r="O319">
        <v>3</v>
      </c>
    </row>
    <row r="320" spans="1:15" x14ac:dyDescent="0.2">
      <c r="A320" t="s">
        <v>15</v>
      </c>
      <c r="B320" s="5">
        <v>821</v>
      </c>
      <c r="C320" t="s">
        <v>108</v>
      </c>
      <c r="D320" t="s">
        <v>20</v>
      </c>
      <c r="E320" t="s">
        <v>18</v>
      </c>
      <c r="F320">
        <v>40</v>
      </c>
      <c r="G320">
        <v>6</v>
      </c>
      <c r="H320">
        <v>34</v>
      </c>
      <c r="I320">
        <v>1</v>
      </c>
      <c r="J320">
        <v>2</v>
      </c>
      <c r="K320">
        <v>4</v>
      </c>
      <c r="L320">
        <v>31</v>
      </c>
      <c r="M320">
        <v>1</v>
      </c>
      <c r="N320">
        <v>0</v>
      </c>
      <c r="O320">
        <v>1</v>
      </c>
    </row>
    <row r="321" spans="1:15" x14ac:dyDescent="0.2">
      <c r="A321" t="s">
        <v>15</v>
      </c>
      <c r="B321" s="5">
        <v>821</v>
      </c>
      <c r="C321" t="s">
        <v>108</v>
      </c>
      <c r="D321" t="s">
        <v>20</v>
      </c>
      <c r="E321" t="s">
        <v>18</v>
      </c>
      <c r="F321">
        <v>69</v>
      </c>
      <c r="G321">
        <v>54</v>
      </c>
      <c r="H321">
        <v>15</v>
      </c>
      <c r="I321">
        <v>1</v>
      </c>
      <c r="J321">
        <v>3</v>
      </c>
      <c r="K321">
        <v>5</v>
      </c>
      <c r="L321">
        <v>51</v>
      </c>
      <c r="M321">
        <v>0</v>
      </c>
      <c r="N321">
        <v>0</v>
      </c>
      <c r="O321">
        <v>9</v>
      </c>
    </row>
    <row r="322" spans="1:15" x14ac:dyDescent="0.2">
      <c r="A322" t="s">
        <v>15</v>
      </c>
      <c r="B322" s="5">
        <v>821</v>
      </c>
      <c r="C322" t="s">
        <v>108</v>
      </c>
      <c r="D322" t="s">
        <v>20</v>
      </c>
      <c r="E322" t="s">
        <v>18</v>
      </c>
      <c r="F322">
        <v>86</v>
      </c>
      <c r="G322">
        <v>80</v>
      </c>
      <c r="H322">
        <v>6</v>
      </c>
      <c r="I322">
        <v>1</v>
      </c>
      <c r="J322">
        <v>3</v>
      </c>
      <c r="K322">
        <v>13</v>
      </c>
      <c r="L322">
        <v>64</v>
      </c>
      <c r="M322">
        <v>1</v>
      </c>
      <c r="N322">
        <v>0</v>
      </c>
      <c r="O322">
        <v>4</v>
      </c>
    </row>
    <row r="323" spans="1:15" x14ac:dyDescent="0.2">
      <c r="A323" t="s">
        <v>15</v>
      </c>
      <c r="B323" s="5">
        <v>821</v>
      </c>
      <c r="C323" t="s">
        <v>108</v>
      </c>
      <c r="D323" t="s">
        <v>20</v>
      </c>
      <c r="E323" t="s">
        <v>18</v>
      </c>
      <c r="F323">
        <v>30</v>
      </c>
      <c r="G323">
        <v>28</v>
      </c>
      <c r="H323">
        <v>2</v>
      </c>
      <c r="I323">
        <v>1</v>
      </c>
      <c r="J323">
        <v>1</v>
      </c>
      <c r="K323">
        <v>5</v>
      </c>
      <c r="L323">
        <v>21</v>
      </c>
      <c r="M323">
        <v>1</v>
      </c>
      <c r="N323">
        <v>0</v>
      </c>
      <c r="O323">
        <v>1</v>
      </c>
    </row>
    <row r="324" spans="1:15" x14ac:dyDescent="0.2">
      <c r="A324" t="s">
        <v>15</v>
      </c>
      <c r="B324" s="5">
        <v>821</v>
      </c>
      <c r="C324" t="s">
        <v>108</v>
      </c>
      <c r="D324" t="s">
        <v>20</v>
      </c>
      <c r="E324" t="s">
        <v>18</v>
      </c>
      <c r="F324">
        <v>71</v>
      </c>
      <c r="G324">
        <v>17</v>
      </c>
      <c r="H324">
        <v>54</v>
      </c>
      <c r="I324">
        <v>1</v>
      </c>
      <c r="J324">
        <v>0</v>
      </c>
      <c r="K324">
        <v>7</v>
      </c>
      <c r="L324">
        <v>56</v>
      </c>
      <c r="M324">
        <v>2</v>
      </c>
      <c r="N324">
        <v>0</v>
      </c>
      <c r="O324">
        <v>5</v>
      </c>
    </row>
    <row r="325" spans="1:15" x14ac:dyDescent="0.2">
      <c r="A325" t="s">
        <v>15</v>
      </c>
      <c r="B325" s="5">
        <v>821</v>
      </c>
      <c r="C325" t="s">
        <v>108</v>
      </c>
      <c r="D325" t="s">
        <v>20</v>
      </c>
      <c r="E325" t="s">
        <v>18</v>
      </c>
      <c r="F325">
        <v>69</v>
      </c>
      <c r="G325">
        <v>66</v>
      </c>
      <c r="H325">
        <v>3</v>
      </c>
      <c r="I325">
        <v>2</v>
      </c>
      <c r="J325">
        <v>2</v>
      </c>
      <c r="K325">
        <v>13</v>
      </c>
      <c r="L325">
        <v>45</v>
      </c>
      <c r="M325">
        <v>2</v>
      </c>
      <c r="N325">
        <v>0</v>
      </c>
      <c r="O325">
        <v>5</v>
      </c>
    </row>
    <row r="326" spans="1:15" x14ac:dyDescent="0.2">
      <c r="A326" t="s">
        <v>15</v>
      </c>
      <c r="B326" s="5">
        <v>821</v>
      </c>
      <c r="C326" t="s">
        <v>108</v>
      </c>
      <c r="D326" t="s">
        <v>20</v>
      </c>
      <c r="E326" t="s">
        <v>18</v>
      </c>
      <c r="F326">
        <v>68</v>
      </c>
      <c r="G326">
        <v>19</v>
      </c>
      <c r="H326">
        <v>49</v>
      </c>
      <c r="I326">
        <v>2</v>
      </c>
      <c r="J326">
        <v>2</v>
      </c>
      <c r="K326">
        <v>9</v>
      </c>
      <c r="L326">
        <v>47</v>
      </c>
      <c r="M326">
        <v>1</v>
      </c>
      <c r="N326">
        <v>0</v>
      </c>
      <c r="O326">
        <v>7</v>
      </c>
    </row>
    <row r="327" spans="1:15" x14ac:dyDescent="0.2">
      <c r="A327" t="s">
        <v>15</v>
      </c>
      <c r="B327" s="5">
        <v>821</v>
      </c>
      <c r="C327" t="s">
        <v>108</v>
      </c>
      <c r="D327" t="s">
        <v>20</v>
      </c>
      <c r="E327" t="s">
        <v>18</v>
      </c>
      <c r="F327">
        <v>49</v>
      </c>
      <c r="G327">
        <v>45</v>
      </c>
      <c r="H327">
        <v>4</v>
      </c>
      <c r="I327">
        <v>2</v>
      </c>
      <c r="J327">
        <v>3</v>
      </c>
      <c r="K327">
        <v>10</v>
      </c>
      <c r="L327">
        <v>32</v>
      </c>
      <c r="M327">
        <v>0</v>
      </c>
      <c r="N327">
        <v>0</v>
      </c>
      <c r="O327">
        <v>2</v>
      </c>
    </row>
    <row r="328" spans="1:15" x14ac:dyDescent="0.2">
      <c r="A328" t="s">
        <v>15</v>
      </c>
      <c r="B328" s="5">
        <v>821</v>
      </c>
      <c r="C328" t="s">
        <v>108</v>
      </c>
      <c r="D328" t="s">
        <v>20</v>
      </c>
      <c r="E328" t="s">
        <v>18</v>
      </c>
      <c r="F328">
        <v>48</v>
      </c>
      <c r="G328">
        <v>3</v>
      </c>
      <c r="H328">
        <v>45</v>
      </c>
      <c r="I328">
        <v>2</v>
      </c>
      <c r="J328">
        <v>1</v>
      </c>
      <c r="K328">
        <v>2</v>
      </c>
      <c r="L328">
        <v>43</v>
      </c>
      <c r="M328">
        <v>0</v>
      </c>
      <c r="N328">
        <v>0</v>
      </c>
      <c r="O328">
        <v>0</v>
      </c>
    </row>
    <row r="329" spans="1:15" x14ac:dyDescent="0.2">
      <c r="A329" t="s">
        <v>15</v>
      </c>
      <c r="B329" s="5">
        <v>821</v>
      </c>
      <c r="C329" t="s">
        <v>108</v>
      </c>
      <c r="D329" t="s">
        <v>20</v>
      </c>
      <c r="E329" t="s">
        <v>18</v>
      </c>
      <c r="F329">
        <v>64</v>
      </c>
      <c r="G329">
        <v>26</v>
      </c>
      <c r="H329">
        <v>38</v>
      </c>
      <c r="I329">
        <v>3</v>
      </c>
      <c r="J329">
        <v>1</v>
      </c>
      <c r="K329">
        <v>7</v>
      </c>
      <c r="L329">
        <v>48</v>
      </c>
      <c r="M329">
        <v>0</v>
      </c>
      <c r="N329">
        <v>0</v>
      </c>
      <c r="O329">
        <v>5</v>
      </c>
    </row>
    <row r="330" spans="1:15" x14ac:dyDescent="0.2">
      <c r="A330" t="s">
        <v>15</v>
      </c>
      <c r="B330" s="5">
        <v>821</v>
      </c>
      <c r="C330" t="s">
        <v>108</v>
      </c>
      <c r="D330" t="s">
        <v>20</v>
      </c>
      <c r="E330" t="s">
        <v>18</v>
      </c>
      <c r="F330">
        <v>56</v>
      </c>
      <c r="G330">
        <v>14</v>
      </c>
      <c r="H330">
        <v>42</v>
      </c>
      <c r="I330">
        <v>3</v>
      </c>
      <c r="J330">
        <v>1</v>
      </c>
      <c r="K330">
        <v>6</v>
      </c>
      <c r="L330">
        <v>46</v>
      </c>
      <c r="M330">
        <v>0</v>
      </c>
      <c r="N330">
        <v>0</v>
      </c>
      <c r="O330">
        <v>0</v>
      </c>
    </row>
    <row r="331" spans="1:15" x14ac:dyDescent="0.2">
      <c r="A331" t="s">
        <v>15</v>
      </c>
      <c r="B331" s="5">
        <v>821</v>
      </c>
      <c r="C331" t="s">
        <v>108</v>
      </c>
      <c r="D331" t="s">
        <v>20</v>
      </c>
      <c r="E331" t="s">
        <v>18</v>
      </c>
      <c r="F331">
        <v>45</v>
      </c>
      <c r="G331">
        <v>12</v>
      </c>
      <c r="H331">
        <v>33</v>
      </c>
      <c r="I331">
        <v>4</v>
      </c>
      <c r="J331">
        <v>0</v>
      </c>
      <c r="K331">
        <v>6</v>
      </c>
      <c r="L331">
        <v>32</v>
      </c>
      <c r="M331">
        <v>0</v>
      </c>
      <c r="N331">
        <v>0</v>
      </c>
      <c r="O331">
        <v>3</v>
      </c>
    </row>
    <row r="332" spans="1:15" x14ac:dyDescent="0.2">
      <c r="A332" t="s">
        <v>15</v>
      </c>
      <c r="B332" s="5">
        <v>821</v>
      </c>
      <c r="C332" t="s">
        <v>108</v>
      </c>
      <c r="D332" t="s">
        <v>20</v>
      </c>
      <c r="E332" t="s">
        <v>18</v>
      </c>
      <c r="F332">
        <v>54</v>
      </c>
      <c r="G332">
        <v>6</v>
      </c>
      <c r="H332">
        <v>48</v>
      </c>
      <c r="I332">
        <v>4</v>
      </c>
      <c r="J332">
        <v>1</v>
      </c>
      <c r="K332">
        <v>7</v>
      </c>
      <c r="L332">
        <v>36</v>
      </c>
      <c r="M332">
        <v>0</v>
      </c>
      <c r="N332">
        <v>0</v>
      </c>
      <c r="O332">
        <v>6</v>
      </c>
    </row>
    <row r="333" spans="1:15" x14ac:dyDescent="0.2">
      <c r="A333" t="s">
        <v>15</v>
      </c>
      <c r="B333" s="5">
        <v>821</v>
      </c>
      <c r="C333" t="s">
        <v>108</v>
      </c>
      <c r="D333" t="s">
        <v>20</v>
      </c>
      <c r="E333" t="s">
        <v>18</v>
      </c>
      <c r="F333">
        <v>79</v>
      </c>
      <c r="G333">
        <v>49</v>
      </c>
      <c r="H333">
        <v>30</v>
      </c>
      <c r="I333">
        <v>7</v>
      </c>
      <c r="J333">
        <v>0</v>
      </c>
      <c r="K333">
        <v>12</v>
      </c>
      <c r="L333">
        <v>56</v>
      </c>
      <c r="M333">
        <v>0</v>
      </c>
      <c r="N333">
        <v>0</v>
      </c>
      <c r="O333">
        <v>4</v>
      </c>
    </row>
    <row r="334" spans="1:15" x14ac:dyDescent="0.2">
      <c r="A334" t="s">
        <v>15</v>
      </c>
      <c r="B334" s="5">
        <v>821</v>
      </c>
      <c r="C334" t="s">
        <v>108</v>
      </c>
      <c r="D334" t="s">
        <v>20</v>
      </c>
      <c r="E334" t="s">
        <v>18</v>
      </c>
      <c r="F334">
        <v>373</v>
      </c>
      <c r="G334">
        <v>177</v>
      </c>
      <c r="H334">
        <v>194</v>
      </c>
      <c r="I334">
        <v>14</v>
      </c>
      <c r="J334">
        <v>8</v>
      </c>
      <c r="K334">
        <v>48</v>
      </c>
      <c r="L334">
        <v>281</v>
      </c>
      <c r="M334">
        <v>2</v>
      </c>
      <c r="N334">
        <v>0</v>
      </c>
      <c r="O334">
        <v>20</v>
      </c>
    </row>
    <row r="335" spans="1:15" x14ac:dyDescent="0.2">
      <c r="A335" t="s">
        <v>15</v>
      </c>
      <c r="B335" s="5">
        <v>823</v>
      </c>
      <c r="C335" t="s">
        <v>109</v>
      </c>
      <c r="D335" t="s">
        <v>24</v>
      </c>
      <c r="E335" t="s">
        <v>18</v>
      </c>
      <c r="F335">
        <v>66</v>
      </c>
      <c r="G335">
        <v>28</v>
      </c>
      <c r="H335">
        <v>38</v>
      </c>
      <c r="I335">
        <v>0</v>
      </c>
      <c r="J335">
        <v>1</v>
      </c>
      <c r="K335">
        <v>54</v>
      </c>
      <c r="L335">
        <v>11</v>
      </c>
      <c r="M335">
        <v>0</v>
      </c>
      <c r="N335">
        <v>0</v>
      </c>
      <c r="O335">
        <v>0</v>
      </c>
    </row>
    <row r="336" spans="1:15" x14ac:dyDescent="0.2">
      <c r="A336" t="s">
        <v>15</v>
      </c>
      <c r="B336" s="5">
        <v>823</v>
      </c>
      <c r="C336" t="s">
        <v>109</v>
      </c>
      <c r="D336" t="s">
        <v>24</v>
      </c>
      <c r="E336" t="s">
        <v>18</v>
      </c>
      <c r="F336">
        <v>61</v>
      </c>
      <c r="G336">
        <v>28</v>
      </c>
      <c r="H336">
        <v>33</v>
      </c>
      <c r="I336">
        <v>0</v>
      </c>
      <c r="J336">
        <v>2</v>
      </c>
      <c r="K336">
        <v>58</v>
      </c>
      <c r="L336">
        <v>1</v>
      </c>
      <c r="M336">
        <v>0</v>
      </c>
      <c r="N336">
        <v>0</v>
      </c>
      <c r="O336">
        <v>0</v>
      </c>
    </row>
    <row r="337" spans="1:15" x14ac:dyDescent="0.2">
      <c r="A337" t="s">
        <v>15</v>
      </c>
      <c r="B337" s="5">
        <v>823</v>
      </c>
      <c r="C337" t="s">
        <v>109</v>
      </c>
      <c r="D337" t="s">
        <v>24</v>
      </c>
      <c r="E337" t="s">
        <v>18</v>
      </c>
      <c r="F337">
        <v>21</v>
      </c>
      <c r="G337">
        <v>20</v>
      </c>
      <c r="H337">
        <v>1</v>
      </c>
      <c r="I337">
        <v>0</v>
      </c>
      <c r="J337">
        <v>0</v>
      </c>
      <c r="K337">
        <v>19</v>
      </c>
      <c r="L337">
        <v>2</v>
      </c>
      <c r="M337">
        <v>0</v>
      </c>
      <c r="N337">
        <v>0</v>
      </c>
      <c r="O337">
        <v>0</v>
      </c>
    </row>
    <row r="338" spans="1:15" x14ac:dyDescent="0.2">
      <c r="A338" t="s">
        <v>15</v>
      </c>
      <c r="B338" s="5">
        <v>823</v>
      </c>
      <c r="C338" t="s">
        <v>109</v>
      </c>
      <c r="D338" t="s">
        <v>24</v>
      </c>
      <c r="E338" t="s">
        <v>18</v>
      </c>
      <c r="F338">
        <v>54</v>
      </c>
      <c r="G338">
        <v>54</v>
      </c>
      <c r="H338">
        <v>0</v>
      </c>
      <c r="I338">
        <v>0</v>
      </c>
      <c r="J338">
        <v>0</v>
      </c>
      <c r="K338">
        <v>49</v>
      </c>
      <c r="L338">
        <v>5</v>
      </c>
      <c r="M338">
        <v>0</v>
      </c>
      <c r="N338">
        <v>0</v>
      </c>
      <c r="O338">
        <v>0</v>
      </c>
    </row>
    <row r="339" spans="1:15" x14ac:dyDescent="0.2">
      <c r="A339" t="s">
        <v>15</v>
      </c>
      <c r="B339" s="5">
        <v>823</v>
      </c>
      <c r="C339" t="s">
        <v>109</v>
      </c>
      <c r="D339" t="s">
        <v>24</v>
      </c>
      <c r="E339" t="s">
        <v>18</v>
      </c>
      <c r="F339">
        <v>58</v>
      </c>
      <c r="G339">
        <v>52</v>
      </c>
      <c r="H339">
        <v>6</v>
      </c>
      <c r="I339">
        <v>0</v>
      </c>
      <c r="J339">
        <v>1</v>
      </c>
      <c r="K339">
        <v>54</v>
      </c>
      <c r="L339">
        <v>3</v>
      </c>
      <c r="M339">
        <v>0</v>
      </c>
      <c r="N339">
        <v>0</v>
      </c>
      <c r="O339">
        <v>0</v>
      </c>
    </row>
    <row r="340" spans="1:15" x14ac:dyDescent="0.2">
      <c r="A340" t="s">
        <v>15</v>
      </c>
      <c r="B340" s="5">
        <v>823</v>
      </c>
      <c r="C340" t="s">
        <v>109</v>
      </c>
      <c r="D340" t="s">
        <v>24</v>
      </c>
      <c r="E340" t="s">
        <v>18</v>
      </c>
      <c r="F340">
        <v>62</v>
      </c>
      <c r="G340">
        <v>29</v>
      </c>
      <c r="H340">
        <v>33</v>
      </c>
      <c r="I340">
        <v>0</v>
      </c>
      <c r="J340">
        <v>0</v>
      </c>
      <c r="K340">
        <v>50</v>
      </c>
      <c r="L340">
        <v>11</v>
      </c>
      <c r="M340">
        <v>0</v>
      </c>
      <c r="N340">
        <v>0</v>
      </c>
      <c r="O340">
        <v>1</v>
      </c>
    </row>
    <row r="341" spans="1:15" x14ac:dyDescent="0.2">
      <c r="A341" t="s">
        <v>15</v>
      </c>
      <c r="B341" s="5">
        <v>823</v>
      </c>
      <c r="C341" t="s">
        <v>109</v>
      </c>
      <c r="D341" t="s">
        <v>24</v>
      </c>
      <c r="E341" t="s">
        <v>18</v>
      </c>
      <c r="F341">
        <v>21</v>
      </c>
      <c r="G341">
        <v>12</v>
      </c>
      <c r="H341">
        <v>9</v>
      </c>
      <c r="I341">
        <v>0</v>
      </c>
      <c r="J341">
        <v>1</v>
      </c>
      <c r="K341">
        <v>16</v>
      </c>
      <c r="L341">
        <v>4</v>
      </c>
      <c r="M341">
        <v>0</v>
      </c>
      <c r="N341">
        <v>0</v>
      </c>
      <c r="O341">
        <v>0</v>
      </c>
    </row>
    <row r="342" spans="1:15" x14ac:dyDescent="0.2">
      <c r="A342" t="s">
        <v>15</v>
      </c>
      <c r="B342" s="5">
        <v>823</v>
      </c>
      <c r="C342" t="s">
        <v>109</v>
      </c>
      <c r="D342" t="s">
        <v>24</v>
      </c>
      <c r="E342" t="s">
        <v>18</v>
      </c>
      <c r="F342">
        <v>44</v>
      </c>
      <c r="G342">
        <v>11</v>
      </c>
      <c r="H342">
        <v>33</v>
      </c>
      <c r="I342">
        <v>0</v>
      </c>
      <c r="J342">
        <v>0</v>
      </c>
      <c r="K342">
        <v>41</v>
      </c>
      <c r="L342">
        <v>3</v>
      </c>
      <c r="M342">
        <v>0</v>
      </c>
      <c r="N342">
        <v>0</v>
      </c>
      <c r="O342">
        <v>0</v>
      </c>
    </row>
    <row r="343" spans="1:15" x14ac:dyDescent="0.2">
      <c r="A343" t="s">
        <v>15</v>
      </c>
      <c r="B343" s="5">
        <v>823</v>
      </c>
      <c r="C343" t="s">
        <v>109</v>
      </c>
      <c r="D343" t="s">
        <v>24</v>
      </c>
      <c r="E343" t="s">
        <v>18</v>
      </c>
      <c r="F343">
        <v>79</v>
      </c>
      <c r="G343">
        <v>21</v>
      </c>
      <c r="H343">
        <v>58</v>
      </c>
      <c r="I343">
        <v>0</v>
      </c>
      <c r="J343">
        <v>1</v>
      </c>
      <c r="K343">
        <v>73</v>
      </c>
      <c r="L343">
        <v>5</v>
      </c>
      <c r="M343">
        <v>0</v>
      </c>
      <c r="N343">
        <v>0</v>
      </c>
      <c r="O343">
        <v>0</v>
      </c>
    </row>
    <row r="344" spans="1:15" x14ac:dyDescent="0.2">
      <c r="A344" t="s">
        <v>15</v>
      </c>
      <c r="B344" s="5">
        <v>823</v>
      </c>
      <c r="C344" t="s">
        <v>109</v>
      </c>
      <c r="D344" t="s">
        <v>24</v>
      </c>
      <c r="E344" t="s">
        <v>18</v>
      </c>
      <c r="F344">
        <v>75</v>
      </c>
      <c r="G344">
        <v>15</v>
      </c>
      <c r="H344">
        <v>60</v>
      </c>
      <c r="I344">
        <v>1</v>
      </c>
      <c r="J344">
        <v>1</v>
      </c>
      <c r="K344">
        <v>58</v>
      </c>
      <c r="L344">
        <v>14</v>
      </c>
      <c r="M344">
        <v>1</v>
      </c>
      <c r="N344">
        <v>0</v>
      </c>
      <c r="O344">
        <v>0</v>
      </c>
    </row>
    <row r="345" spans="1:15" x14ac:dyDescent="0.2">
      <c r="A345" t="s">
        <v>15</v>
      </c>
      <c r="B345" s="5">
        <v>823</v>
      </c>
      <c r="C345" t="s">
        <v>109</v>
      </c>
      <c r="D345" t="s">
        <v>24</v>
      </c>
      <c r="E345" t="s">
        <v>18</v>
      </c>
      <c r="F345">
        <v>82</v>
      </c>
      <c r="G345">
        <v>62</v>
      </c>
      <c r="H345">
        <v>20</v>
      </c>
      <c r="I345">
        <v>1</v>
      </c>
      <c r="J345">
        <v>4</v>
      </c>
      <c r="K345">
        <v>63</v>
      </c>
      <c r="L345">
        <v>14</v>
      </c>
      <c r="M345">
        <v>0</v>
      </c>
      <c r="N345">
        <v>0</v>
      </c>
      <c r="O345">
        <v>0</v>
      </c>
    </row>
    <row r="346" spans="1:15" x14ac:dyDescent="0.2">
      <c r="A346" t="s">
        <v>15</v>
      </c>
      <c r="B346" s="5">
        <v>823</v>
      </c>
      <c r="C346" t="s">
        <v>109</v>
      </c>
      <c r="D346" t="s">
        <v>24</v>
      </c>
      <c r="E346" t="s">
        <v>18</v>
      </c>
      <c r="F346">
        <v>80</v>
      </c>
      <c r="G346">
        <v>19</v>
      </c>
      <c r="H346">
        <v>61</v>
      </c>
      <c r="I346">
        <v>1</v>
      </c>
      <c r="J346">
        <v>1</v>
      </c>
      <c r="K346">
        <v>61</v>
      </c>
      <c r="L346">
        <v>17</v>
      </c>
      <c r="M346">
        <v>0</v>
      </c>
      <c r="N346">
        <v>0</v>
      </c>
      <c r="O346">
        <v>0</v>
      </c>
    </row>
    <row r="347" spans="1:15" x14ac:dyDescent="0.2">
      <c r="A347" t="s">
        <v>15</v>
      </c>
      <c r="B347" s="5">
        <v>823</v>
      </c>
      <c r="C347" t="s">
        <v>109</v>
      </c>
      <c r="D347" t="s">
        <v>24</v>
      </c>
      <c r="E347" t="s">
        <v>18</v>
      </c>
      <c r="F347">
        <v>96</v>
      </c>
      <c r="G347">
        <v>91</v>
      </c>
      <c r="H347">
        <v>5</v>
      </c>
      <c r="I347">
        <v>1</v>
      </c>
      <c r="J347">
        <v>0</v>
      </c>
      <c r="K347">
        <v>82</v>
      </c>
      <c r="L347">
        <v>13</v>
      </c>
      <c r="M347">
        <v>0</v>
      </c>
      <c r="N347">
        <v>0</v>
      </c>
      <c r="O347">
        <v>0</v>
      </c>
    </row>
    <row r="348" spans="1:15" x14ac:dyDescent="0.2">
      <c r="A348" t="s">
        <v>15</v>
      </c>
      <c r="B348" s="5">
        <v>823</v>
      </c>
      <c r="C348" t="s">
        <v>109</v>
      </c>
      <c r="D348" t="s">
        <v>24</v>
      </c>
      <c r="E348" t="s">
        <v>18</v>
      </c>
      <c r="F348">
        <v>73</v>
      </c>
      <c r="G348">
        <v>10</v>
      </c>
      <c r="H348">
        <v>63</v>
      </c>
      <c r="I348">
        <v>1</v>
      </c>
      <c r="J348">
        <v>2</v>
      </c>
      <c r="K348">
        <v>55</v>
      </c>
      <c r="L348">
        <v>15</v>
      </c>
      <c r="M348">
        <v>0</v>
      </c>
      <c r="N348">
        <v>0</v>
      </c>
      <c r="O348">
        <v>0</v>
      </c>
    </row>
    <row r="349" spans="1:15" x14ac:dyDescent="0.2">
      <c r="A349" t="s">
        <v>15</v>
      </c>
      <c r="B349" s="5">
        <v>823</v>
      </c>
      <c r="C349" t="s">
        <v>109</v>
      </c>
      <c r="D349" t="s">
        <v>24</v>
      </c>
      <c r="E349" t="s">
        <v>18</v>
      </c>
      <c r="F349">
        <v>81</v>
      </c>
      <c r="G349">
        <v>13</v>
      </c>
      <c r="H349">
        <v>68</v>
      </c>
      <c r="I349">
        <v>1</v>
      </c>
      <c r="J349">
        <v>2</v>
      </c>
      <c r="K349">
        <v>62</v>
      </c>
      <c r="L349">
        <v>16</v>
      </c>
      <c r="M349">
        <v>0</v>
      </c>
      <c r="N349">
        <v>0</v>
      </c>
      <c r="O349">
        <v>0</v>
      </c>
    </row>
    <row r="350" spans="1:15" x14ac:dyDescent="0.2">
      <c r="A350" t="s">
        <v>15</v>
      </c>
      <c r="B350" s="5">
        <v>823</v>
      </c>
      <c r="C350" t="s">
        <v>109</v>
      </c>
      <c r="D350" t="s">
        <v>24</v>
      </c>
      <c r="E350" t="s">
        <v>18</v>
      </c>
      <c r="F350">
        <v>69</v>
      </c>
      <c r="G350">
        <v>63</v>
      </c>
      <c r="H350">
        <v>6</v>
      </c>
      <c r="I350">
        <v>1</v>
      </c>
      <c r="J350">
        <v>0</v>
      </c>
      <c r="K350">
        <v>57</v>
      </c>
      <c r="L350">
        <v>11</v>
      </c>
      <c r="M350">
        <v>0</v>
      </c>
      <c r="N350">
        <v>0</v>
      </c>
      <c r="O350">
        <v>0</v>
      </c>
    </row>
    <row r="351" spans="1:15" x14ac:dyDescent="0.2">
      <c r="A351" t="s">
        <v>15</v>
      </c>
      <c r="B351" s="5">
        <v>823</v>
      </c>
      <c r="C351" t="s">
        <v>109</v>
      </c>
      <c r="D351" t="s">
        <v>24</v>
      </c>
      <c r="E351" t="s">
        <v>18</v>
      </c>
      <c r="F351">
        <v>82</v>
      </c>
      <c r="G351">
        <v>18</v>
      </c>
      <c r="H351">
        <v>64</v>
      </c>
      <c r="I351">
        <v>1</v>
      </c>
      <c r="J351">
        <v>0</v>
      </c>
      <c r="K351">
        <v>67</v>
      </c>
      <c r="L351">
        <v>14</v>
      </c>
      <c r="M351">
        <v>0</v>
      </c>
      <c r="N351">
        <v>0</v>
      </c>
      <c r="O351">
        <v>0</v>
      </c>
    </row>
    <row r="352" spans="1:15" x14ac:dyDescent="0.2">
      <c r="A352" t="s">
        <v>15</v>
      </c>
      <c r="B352" s="5">
        <v>823</v>
      </c>
      <c r="C352" t="s">
        <v>109</v>
      </c>
      <c r="D352" t="s">
        <v>24</v>
      </c>
      <c r="E352" t="s">
        <v>18</v>
      </c>
      <c r="F352">
        <v>31</v>
      </c>
      <c r="G352">
        <v>19</v>
      </c>
      <c r="H352">
        <v>12</v>
      </c>
      <c r="I352">
        <v>2</v>
      </c>
      <c r="J352">
        <v>0</v>
      </c>
      <c r="K352">
        <v>25</v>
      </c>
      <c r="L352">
        <v>4</v>
      </c>
      <c r="M352">
        <v>0</v>
      </c>
      <c r="N352">
        <v>0</v>
      </c>
      <c r="O352">
        <v>0</v>
      </c>
    </row>
    <row r="353" spans="1:15" x14ac:dyDescent="0.2">
      <c r="A353" t="s">
        <v>15</v>
      </c>
      <c r="B353" s="5">
        <v>823</v>
      </c>
      <c r="C353" t="s">
        <v>109</v>
      </c>
      <c r="D353" t="s">
        <v>24</v>
      </c>
      <c r="E353" t="s">
        <v>18</v>
      </c>
      <c r="F353">
        <v>79</v>
      </c>
      <c r="G353">
        <v>17</v>
      </c>
      <c r="H353">
        <v>62</v>
      </c>
      <c r="I353">
        <v>2</v>
      </c>
      <c r="J353">
        <v>1</v>
      </c>
      <c r="K353">
        <v>67</v>
      </c>
      <c r="L353">
        <v>9</v>
      </c>
      <c r="M353">
        <v>0</v>
      </c>
      <c r="N353">
        <v>0</v>
      </c>
      <c r="O353">
        <v>0</v>
      </c>
    </row>
    <row r="354" spans="1:15" x14ac:dyDescent="0.2">
      <c r="A354" t="s">
        <v>15</v>
      </c>
      <c r="B354" s="5">
        <v>823</v>
      </c>
      <c r="C354" t="s">
        <v>109</v>
      </c>
      <c r="D354" t="s">
        <v>24</v>
      </c>
      <c r="E354" t="s">
        <v>18</v>
      </c>
      <c r="F354">
        <v>420</v>
      </c>
      <c r="G354">
        <v>240</v>
      </c>
      <c r="H354">
        <v>180</v>
      </c>
      <c r="I354">
        <v>8</v>
      </c>
      <c r="J354">
        <v>3</v>
      </c>
      <c r="K354">
        <v>328</v>
      </c>
      <c r="L354">
        <v>79</v>
      </c>
      <c r="M354">
        <v>1</v>
      </c>
      <c r="N354">
        <v>1</v>
      </c>
      <c r="O354">
        <v>0</v>
      </c>
    </row>
    <row r="355" spans="1:15" x14ac:dyDescent="0.2">
      <c r="A355" t="s">
        <v>15</v>
      </c>
      <c r="B355" s="5">
        <v>828</v>
      </c>
      <c r="C355" t="s">
        <v>111</v>
      </c>
      <c r="D355" t="s">
        <v>32</v>
      </c>
      <c r="E355" t="s">
        <v>18</v>
      </c>
      <c r="F355">
        <v>25</v>
      </c>
      <c r="G355">
        <v>21</v>
      </c>
      <c r="H355">
        <v>4</v>
      </c>
      <c r="I355">
        <v>0</v>
      </c>
      <c r="J355">
        <v>4</v>
      </c>
      <c r="K355">
        <v>8</v>
      </c>
      <c r="L355">
        <v>13</v>
      </c>
      <c r="M355">
        <v>0</v>
      </c>
      <c r="N355">
        <v>0</v>
      </c>
      <c r="O355">
        <v>0</v>
      </c>
    </row>
    <row r="356" spans="1:15" x14ac:dyDescent="0.2">
      <c r="A356" t="s">
        <v>15</v>
      </c>
      <c r="B356" s="5">
        <v>828</v>
      </c>
      <c r="C356" t="s">
        <v>111</v>
      </c>
      <c r="D356" t="s">
        <v>32</v>
      </c>
      <c r="E356" t="s">
        <v>18</v>
      </c>
      <c r="F356">
        <v>38</v>
      </c>
      <c r="G356">
        <v>6</v>
      </c>
      <c r="H356">
        <v>32</v>
      </c>
      <c r="I356">
        <v>0</v>
      </c>
      <c r="J356">
        <v>5</v>
      </c>
      <c r="K356">
        <v>12</v>
      </c>
      <c r="L356">
        <v>20</v>
      </c>
      <c r="M356">
        <v>0</v>
      </c>
      <c r="N356">
        <v>0</v>
      </c>
      <c r="O356">
        <v>1</v>
      </c>
    </row>
    <row r="357" spans="1:15" x14ac:dyDescent="0.2">
      <c r="A357" t="s">
        <v>15</v>
      </c>
      <c r="B357" s="5">
        <v>828</v>
      </c>
      <c r="C357" t="s">
        <v>111</v>
      </c>
      <c r="D357" t="s">
        <v>32</v>
      </c>
      <c r="E357" t="s">
        <v>18</v>
      </c>
      <c r="F357">
        <v>40</v>
      </c>
      <c r="G357">
        <v>6</v>
      </c>
      <c r="H357">
        <v>34</v>
      </c>
      <c r="I357">
        <v>1</v>
      </c>
      <c r="J357">
        <v>5</v>
      </c>
      <c r="K357">
        <v>23</v>
      </c>
      <c r="L357">
        <v>10</v>
      </c>
      <c r="M357">
        <v>0</v>
      </c>
      <c r="N357">
        <v>0</v>
      </c>
      <c r="O357">
        <v>1</v>
      </c>
    </row>
    <row r="358" spans="1:15" x14ac:dyDescent="0.2">
      <c r="A358" t="s">
        <v>15</v>
      </c>
      <c r="B358" s="5">
        <v>828</v>
      </c>
      <c r="C358" t="s">
        <v>111</v>
      </c>
      <c r="D358" t="s">
        <v>32</v>
      </c>
      <c r="E358" t="s">
        <v>18</v>
      </c>
      <c r="F358">
        <v>67</v>
      </c>
      <c r="G358">
        <v>49</v>
      </c>
      <c r="H358">
        <v>16</v>
      </c>
      <c r="I358">
        <v>1</v>
      </c>
      <c r="J358">
        <v>11</v>
      </c>
      <c r="K358">
        <v>28</v>
      </c>
      <c r="L358">
        <v>24</v>
      </c>
      <c r="M358">
        <v>0</v>
      </c>
      <c r="N358">
        <v>0</v>
      </c>
      <c r="O358">
        <v>3</v>
      </c>
    </row>
    <row r="359" spans="1:15" x14ac:dyDescent="0.2">
      <c r="A359" t="s">
        <v>15</v>
      </c>
      <c r="B359" s="5">
        <v>828</v>
      </c>
      <c r="C359" t="s">
        <v>111</v>
      </c>
      <c r="D359" t="s">
        <v>32</v>
      </c>
      <c r="E359" t="s">
        <v>18</v>
      </c>
      <c r="F359">
        <v>66</v>
      </c>
      <c r="G359">
        <v>62</v>
      </c>
      <c r="H359">
        <v>3</v>
      </c>
      <c r="I359">
        <v>1</v>
      </c>
      <c r="J359">
        <v>2</v>
      </c>
      <c r="K359">
        <v>26</v>
      </c>
      <c r="L359">
        <v>34</v>
      </c>
      <c r="M359">
        <v>1</v>
      </c>
      <c r="N359">
        <v>0</v>
      </c>
      <c r="O359">
        <v>2</v>
      </c>
    </row>
    <row r="360" spans="1:15" x14ac:dyDescent="0.2">
      <c r="A360" t="s">
        <v>15</v>
      </c>
      <c r="B360" s="5">
        <v>828</v>
      </c>
      <c r="C360" t="s">
        <v>111</v>
      </c>
      <c r="D360" t="s">
        <v>32</v>
      </c>
      <c r="E360" t="s">
        <v>18</v>
      </c>
      <c r="F360">
        <v>17</v>
      </c>
      <c r="G360">
        <v>5</v>
      </c>
      <c r="H360">
        <v>12</v>
      </c>
      <c r="I360">
        <v>1</v>
      </c>
      <c r="J360">
        <v>5</v>
      </c>
      <c r="K360">
        <v>6</v>
      </c>
      <c r="L360">
        <v>5</v>
      </c>
      <c r="M360">
        <v>0</v>
      </c>
      <c r="N360">
        <v>0</v>
      </c>
      <c r="O360">
        <v>0</v>
      </c>
    </row>
    <row r="361" spans="1:15" x14ac:dyDescent="0.2">
      <c r="A361" t="s">
        <v>15</v>
      </c>
      <c r="B361" s="5">
        <v>828</v>
      </c>
      <c r="C361" t="s">
        <v>111</v>
      </c>
      <c r="D361" t="s">
        <v>32</v>
      </c>
      <c r="E361" t="s">
        <v>18</v>
      </c>
      <c r="F361">
        <v>86</v>
      </c>
      <c r="G361">
        <v>15</v>
      </c>
      <c r="H361">
        <v>70</v>
      </c>
      <c r="I361">
        <v>2</v>
      </c>
      <c r="J361">
        <v>11</v>
      </c>
      <c r="K361">
        <v>25</v>
      </c>
      <c r="L361">
        <v>45</v>
      </c>
      <c r="M361">
        <v>0</v>
      </c>
      <c r="N361">
        <v>0</v>
      </c>
      <c r="O361">
        <v>3</v>
      </c>
    </row>
    <row r="362" spans="1:15" x14ac:dyDescent="0.2">
      <c r="A362" t="s">
        <v>15</v>
      </c>
      <c r="B362" s="5">
        <v>828</v>
      </c>
      <c r="C362" t="s">
        <v>111</v>
      </c>
      <c r="D362" t="s">
        <v>32</v>
      </c>
      <c r="E362" t="s">
        <v>18</v>
      </c>
      <c r="F362">
        <v>88</v>
      </c>
      <c r="G362">
        <v>2</v>
      </c>
      <c r="H362">
        <v>86</v>
      </c>
      <c r="I362">
        <v>2</v>
      </c>
      <c r="J362">
        <v>7</v>
      </c>
      <c r="K362">
        <v>21</v>
      </c>
      <c r="L362">
        <v>56</v>
      </c>
      <c r="M362">
        <v>0</v>
      </c>
      <c r="N362">
        <v>0</v>
      </c>
      <c r="O362">
        <v>2</v>
      </c>
    </row>
    <row r="363" spans="1:15" x14ac:dyDescent="0.2">
      <c r="A363" t="s">
        <v>15</v>
      </c>
      <c r="B363" s="5">
        <v>828</v>
      </c>
      <c r="C363" t="s">
        <v>111</v>
      </c>
      <c r="D363" t="s">
        <v>32</v>
      </c>
      <c r="E363" t="s">
        <v>18</v>
      </c>
      <c r="F363">
        <v>64</v>
      </c>
      <c r="G363">
        <v>30</v>
      </c>
      <c r="H363">
        <v>34</v>
      </c>
      <c r="I363">
        <v>2</v>
      </c>
      <c r="J363">
        <v>9</v>
      </c>
      <c r="K363">
        <v>20</v>
      </c>
      <c r="L363">
        <v>29</v>
      </c>
      <c r="M363">
        <v>0</v>
      </c>
      <c r="N363">
        <v>0</v>
      </c>
      <c r="O363">
        <v>4</v>
      </c>
    </row>
    <row r="364" spans="1:15" x14ac:dyDescent="0.2">
      <c r="A364" t="s">
        <v>15</v>
      </c>
      <c r="B364" s="5">
        <v>828</v>
      </c>
      <c r="C364" t="s">
        <v>111</v>
      </c>
      <c r="D364" t="s">
        <v>32</v>
      </c>
      <c r="E364" t="s">
        <v>18</v>
      </c>
      <c r="F364">
        <v>33</v>
      </c>
      <c r="G364">
        <v>28</v>
      </c>
      <c r="H364">
        <v>5</v>
      </c>
      <c r="I364">
        <v>2</v>
      </c>
      <c r="J364">
        <v>2</v>
      </c>
      <c r="K364">
        <v>12</v>
      </c>
      <c r="L364">
        <v>15</v>
      </c>
      <c r="M364">
        <v>0</v>
      </c>
      <c r="N364">
        <v>0</v>
      </c>
      <c r="O364">
        <v>2</v>
      </c>
    </row>
    <row r="365" spans="1:15" x14ac:dyDescent="0.2">
      <c r="A365" t="s">
        <v>15</v>
      </c>
      <c r="B365" s="5">
        <v>828</v>
      </c>
      <c r="C365" t="s">
        <v>111</v>
      </c>
      <c r="D365" t="s">
        <v>32</v>
      </c>
      <c r="E365" t="s">
        <v>18</v>
      </c>
      <c r="F365">
        <v>88</v>
      </c>
      <c r="G365">
        <v>84</v>
      </c>
      <c r="H365">
        <v>4</v>
      </c>
      <c r="I365">
        <v>3</v>
      </c>
      <c r="J365">
        <v>19</v>
      </c>
      <c r="K365">
        <v>39</v>
      </c>
      <c r="L365">
        <v>25</v>
      </c>
      <c r="M365">
        <v>1</v>
      </c>
      <c r="N365">
        <v>0</v>
      </c>
      <c r="O365">
        <v>1</v>
      </c>
    </row>
    <row r="366" spans="1:15" x14ac:dyDescent="0.2">
      <c r="A366" t="s">
        <v>15</v>
      </c>
      <c r="B366" s="5">
        <v>828</v>
      </c>
      <c r="C366" t="s">
        <v>111</v>
      </c>
      <c r="D366" t="s">
        <v>32</v>
      </c>
      <c r="E366" t="s">
        <v>18</v>
      </c>
      <c r="F366">
        <v>69</v>
      </c>
      <c r="G366">
        <v>4</v>
      </c>
      <c r="H366">
        <v>65</v>
      </c>
      <c r="I366">
        <v>3</v>
      </c>
      <c r="J366">
        <v>3</v>
      </c>
      <c r="K366">
        <v>27</v>
      </c>
      <c r="L366">
        <v>35</v>
      </c>
      <c r="M366">
        <v>0</v>
      </c>
      <c r="N366">
        <v>0</v>
      </c>
      <c r="O366">
        <v>1</v>
      </c>
    </row>
    <row r="367" spans="1:15" x14ac:dyDescent="0.2">
      <c r="A367" t="s">
        <v>15</v>
      </c>
      <c r="B367" s="5">
        <v>828</v>
      </c>
      <c r="C367" t="s">
        <v>111</v>
      </c>
      <c r="D367" t="s">
        <v>32</v>
      </c>
      <c r="E367" t="s">
        <v>18</v>
      </c>
      <c r="F367">
        <v>63</v>
      </c>
      <c r="G367">
        <v>5</v>
      </c>
      <c r="H367">
        <v>58</v>
      </c>
      <c r="I367">
        <v>3</v>
      </c>
      <c r="J367">
        <v>8</v>
      </c>
      <c r="K367">
        <v>28</v>
      </c>
      <c r="L367">
        <v>22</v>
      </c>
      <c r="M367">
        <v>0</v>
      </c>
      <c r="N367">
        <v>0</v>
      </c>
      <c r="O367">
        <v>2</v>
      </c>
    </row>
    <row r="368" spans="1:15" x14ac:dyDescent="0.2">
      <c r="A368" t="s">
        <v>15</v>
      </c>
      <c r="B368" s="5">
        <v>828</v>
      </c>
      <c r="C368" t="s">
        <v>111</v>
      </c>
      <c r="D368" t="s">
        <v>32</v>
      </c>
      <c r="E368" t="s">
        <v>18</v>
      </c>
      <c r="F368">
        <v>39</v>
      </c>
      <c r="G368">
        <v>3</v>
      </c>
      <c r="H368">
        <v>36</v>
      </c>
      <c r="I368">
        <v>4</v>
      </c>
      <c r="J368">
        <v>18</v>
      </c>
      <c r="K368">
        <v>13</v>
      </c>
      <c r="L368">
        <v>4</v>
      </c>
      <c r="M368">
        <v>0</v>
      </c>
      <c r="N368">
        <v>0</v>
      </c>
      <c r="O368">
        <v>0</v>
      </c>
    </row>
    <row r="369" spans="1:15" x14ac:dyDescent="0.2">
      <c r="A369" t="s">
        <v>15</v>
      </c>
      <c r="B369" s="5">
        <v>828</v>
      </c>
      <c r="C369" t="s">
        <v>111</v>
      </c>
      <c r="D369" t="s">
        <v>32</v>
      </c>
      <c r="E369" t="s">
        <v>18</v>
      </c>
      <c r="F369">
        <v>70</v>
      </c>
      <c r="G369">
        <v>17</v>
      </c>
      <c r="H369">
        <v>53</v>
      </c>
      <c r="I369">
        <v>4</v>
      </c>
      <c r="J369">
        <v>15</v>
      </c>
      <c r="K369">
        <v>19</v>
      </c>
      <c r="L369">
        <v>31</v>
      </c>
      <c r="M369">
        <v>0</v>
      </c>
      <c r="N369">
        <v>0</v>
      </c>
      <c r="O369">
        <v>1</v>
      </c>
    </row>
    <row r="370" spans="1:15" x14ac:dyDescent="0.2">
      <c r="A370" t="s">
        <v>15</v>
      </c>
      <c r="B370" s="5">
        <v>828</v>
      </c>
      <c r="C370" t="s">
        <v>111</v>
      </c>
      <c r="D370" t="s">
        <v>32</v>
      </c>
      <c r="E370" t="s">
        <v>18</v>
      </c>
      <c r="F370">
        <v>95</v>
      </c>
      <c r="G370">
        <v>63</v>
      </c>
      <c r="H370">
        <v>32</v>
      </c>
      <c r="I370">
        <v>4</v>
      </c>
      <c r="J370">
        <v>15</v>
      </c>
      <c r="K370">
        <v>28</v>
      </c>
      <c r="L370">
        <v>46</v>
      </c>
      <c r="M370">
        <v>0</v>
      </c>
      <c r="N370">
        <v>0</v>
      </c>
      <c r="O370">
        <v>2</v>
      </c>
    </row>
    <row r="371" spans="1:15" x14ac:dyDescent="0.2">
      <c r="A371" t="s">
        <v>15</v>
      </c>
      <c r="B371" s="5">
        <v>828</v>
      </c>
      <c r="C371" t="s">
        <v>111</v>
      </c>
      <c r="D371" t="s">
        <v>32</v>
      </c>
      <c r="E371" t="s">
        <v>18</v>
      </c>
      <c r="F371">
        <v>91</v>
      </c>
      <c r="G371">
        <v>10</v>
      </c>
      <c r="H371">
        <v>80</v>
      </c>
      <c r="I371">
        <v>4</v>
      </c>
      <c r="J371">
        <v>6</v>
      </c>
      <c r="K371">
        <v>25</v>
      </c>
      <c r="L371">
        <v>54</v>
      </c>
      <c r="M371">
        <v>0</v>
      </c>
      <c r="N371">
        <v>0</v>
      </c>
      <c r="O371">
        <v>2</v>
      </c>
    </row>
    <row r="372" spans="1:15" x14ac:dyDescent="0.2">
      <c r="A372" t="s">
        <v>15</v>
      </c>
      <c r="B372" s="5">
        <v>828</v>
      </c>
      <c r="C372" t="s">
        <v>111</v>
      </c>
      <c r="D372" t="s">
        <v>32</v>
      </c>
      <c r="E372" t="s">
        <v>18</v>
      </c>
      <c r="F372">
        <v>86</v>
      </c>
      <c r="G372">
        <v>27</v>
      </c>
      <c r="H372">
        <v>59</v>
      </c>
      <c r="I372">
        <v>4</v>
      </c>
      <c r="J372">
        <v>15</v>
      </c>
      <c r="K372">
        <v>20</v>
      </c>
      <c r="L372">
        <v>44</v>
      </c>
      <c r="M372">
        <v>0</v>
      </c>
      <c r="N372">
        <v>0</v>
      </c>
      <c r="O372">
        <v>3</v>
      </c>
    </row>
    <row r="373" spans="1:15" x14ac:dyDescent="0.2">
      <c r="A373" t="s">
        <v>15</v>
      </c>
      <c r="B373" s="5">
        <v>828</v>
      </c>
      <c r="C373" t="s">
        <v>111</v>
      </c>
      <c r="D373" t="s">
        <v>32</v>
      </c>
      <c r="E373" t="s">
        <v>18</v>
      </c>
      <c r="F373">
        <v>83</v>
      </c>
      <c r="G373">
        <v>7</v>
      </c>
      <c r="H373">
        <v>76</v>
      </c>
      <c r="I373">
        <v>5</v>
      </c>
      <c r="J373">
        <v>20</v>
      </c>
      <c r="K373">
        <v>32</v>
      </c>
      <c r="L373">
        <v>22</v>
      </c>
      <c r="M373">
        <v>0</v>
      </c>
      <c r="N373">
        <v>0</v>
      </c>
      <c r="O373">
        <v>4</v>
      </c>
    </row>
    <row r="374" spans="1:15" x14ac:dyDescent="0.2">
      <c r="A374" t="s">
        <v>15</v>
      </c>
      <c r="B374" s="5">
        <v>828</v>
      </c>
      <c r="C374" t="s">
        <v>111</v>
      </c>
      <c r="D374" t="s">
        <v>32</v>
      </c>
      <c r="E374" t="s">
        <v>18</v>
      </c>
      <c r="F374">
        <v>71</v>
      </c>
      <c r="G374">
        <v>17</v>
      </c>
      <c r="H374">
        <v>54</v>
      </c>
      <c r="I374">
        <v>5</v>
      </c>
      <c r="J374">
        <v>16</v>
      </c>
      <c r="K374">
        <v>27</v>
      </c>
      <c r="L374">
        <v>22</v>
      </c>
      <c r="M374">
        <v>0</v>
      </c>
      <c r="N374">
        <v>0</v>
      </c>
      <c r="O374">
        <v>1</v>
      </c>
    </row>
    <row r="375" spans="1:15" x14ac:dyDescent="0.2">
      <c r="A375" t="s">
        <v>15</v>
      </c>
      <c r="B375" s="5">
        <v>828</v>
      </c>
      <c r="C375" t="s">
        <v>111</v>
      </c>
      <c r="D375" t="s">
        <v>32</v>
      </c>
      <c r="E375" t="s">
        <v>18</v>
      </c>
      <c r="F375">
        <v>94</v>
      </c>
      <c r="G375">
        <v>41</v>
      </c>
      <c r="H375">
        <v>53</v>
      </c>
      <c r="I375">
        <v>6</v>
      </c>
      <c r="J375">
        <v>15</v>
      </c>
      <c r="K375">
        <v>41</v>
      </c>
      <c r="L375">
        <v>29</v>
      </c>
      <c r="M375">
        <v>1</v>
      </c>
      <c r="N375">
        <v>0</v>
      </c>
      <c r="O375">
        <v>2</v>
      </c>
    </row>
    <row r="376" spans="1:15" x14ac:dyDescent="0.2">
      <c r="A376" t="s">
        <v>15</v>
      </c>
      <c r="B376" s="5">
        <v>828</v>
      </c>
      <c r="C376" t="s">
        <v>111</v>
      </c>
      <c r="D376" t="s">
        <v>32</v>
      </c>
      <c r="E376" t="s">
        <v>18</v>
      </c>
      <c r="F376">
        <v>121</v>
      </c>
      <c r="G376">
        <v>105</v>
      </c>
      <c r="H376">
        <v>16</v>
      </c>
      <c r="I376">
        <v>8</v>
      </c>
      <c r="J376">
        <v>25</v>
      </c>
      <c r="K376">
        <v>50</v>
      </c>
      <c r="L376">
        <v>34</v>
      </c>
      <c r="M376">
        <v>1</v>
      </c>
      <c r="N376">
        <v>0</v>
      </c>
      <c r="O376">
        <v>3</v>
      </c>
    </row>
    <row r="377" spans="1:15" x14ac:dyDescent="0.2">
      <c r="A377" t="s">
        <v>15</v>
      </c>
      <c r="B377" s="5">
        <v>828</v>
      </c>
      <c r="C377" t="s">
        <v>111</v>
      </c>
      <c r="D377" t="s">
        <v>32</v>
      </c>
      <c r="E377" t="s">
        <v>18</v>
      </c>
      <c r="F377">
        <v>206</v>
      </c>
      <c r="G377">
        <v>185</v>
      </c>
      <c r="H377">
        <v>20</v>
      </c>
      <c r="I377">
        <v>16</v>
      </c>
      <c r="J377">
        <v>41</v>
      </c>
      <c r="K377">
        <v>78</v>
      </c>
      <c r="L377">
        <v>64</v>
      </c>
      <c r="M377">
        <v>0</v>
      </c>
      <c r="N377">
        <v>0</v>
      </c>
      <c r="O377">
        <v>7</v>
      </c>
    </row>
    <row r="378" spans="1:15" x14ac:dyDescent="0.2">
      <c r="A378" t="s">
        <v>15</v>
      </c>
      <c r="B378" s="5">
        <v>828</v>
      </c>
      <c r="C378" t="s">
        <v>111</v>
      </c>
      <c r="D378" t="s">
        <v>32</v>
      </c>
      <c r="E378" t="s">
        <v>18</v>
      </c>
      <c r="F378">
        <v>596</v>
      </c>
      <c r="G378">
        <v>324</v>
      </c>
      <c r="H378">
        <v>268</v>
      </c>
      <c r="I378">
        <v>39</v>
      </c>
      <c r="J378">
        <v>115</v>
      </c>
      <c r="K378">
        <v>221</v>
      </c>
      <c r="L378">
        <v>197</v>
      </c>
      <c r="M378">
        <v>1</v>
      </c>
      <c r="N378">
        <v>0</v>
      </c>
      <c r="O378">
        <v>23</v>
      </c>
    </row>
    <row r="379" spans="1:15" x14ac:dyDescent="0.2">
      <c r="A379" t="s">
        <v>15</v>
      </c>
      <c r="B379" s="5">
        <v>825</v>
      </c>
      <c r="C379" t="s">
        <v>110</v>
      </c>
      <c r="D379" t="s">
        <v>20</v>
      </c>
      <c r="E379" t="s">
        <v>18</v>
      </c>
      <c r="F379">
        <v>43</v>
      </c>
      <c r="G379">
        <v>14</v>
      </c>
      <c r="H379">
        <v>29</v>
      </c>
      <c r="I379">
        <v>1</v>
      </c>
      <c r="J379">
        <v>2</v>
      </c>
      <c r="K379">
        <v>13</v>
      </c>
      <c r="L379">
        <v>25</v>
      </c>
      <c r="M379">
        <v>0</v>
      </c>
      <c r="N379">
        <v>0</v>
      </c>
      <c r="O379">
        <v>2</v>
      </c>
    </row>
    <row r="380" spans="1:15" x14ac:dyDescent="0.2">
      <c r="A380" t="s">
        <v>15</v>
      </c>
      <c r="B380" s="5">
        <v>825</v>
      </c>
      <c r="C380" t="s">
        <v>110</v>
      </c>
      <c r="D380" t="s">
        <v>20</v>
      </c>
      <c r="E380" t="s">
        <v>18</v>
      </c>
      <c r="F380">
        <v>58</v>
      </c>
      <c r="G380">
        <v>55</v>
      </c>
      <c r="H380">
        <v>3</v>
      </c>
      <c r="I380">
        <v>1</v>
      </c>
      <c r="J380">
        <v>0</v>
      </c>
      <c r="K380">
        <v>14</v>
      </c>
      <c r="L380">
        <v>40</v>
      </c>
      <c r="M380">
        <v>0</v>
      </c>
      <c r="N380">
        <v>1</v>
      </c>
      <c r="O380">
        <v>2</v>
      </c>
    </row>
    <row r="381" spans="1:15" x14ac:dyDescent="0.2">
      <c r="A381" t="s">
        <v>15</v>
      </c>
      <c r="B381" s="5">
        <v>825</v>
      </c>
      <c r="C381" t="s">
        <v>110</v>
      </c>
      <c r="D381" t="s">
        <v>20</v>
      </c>
      <c r="E381" t="s">
        <v>18</v>
      </c>
      <c r="F381">
        <v>37</v>
      </c>
      <c r="G381">
        <v>8</v>
      </c>
      <c r="H381">
        <v>29</v>
      </c>
      <c r="I381">
        <v>1</v>
      </c>
      <c r="J381">
        <v>0</v>
      </c>
      <c r="K381">
        <v>10</v>
      </c>
      <c r="L381">
        <v>24</v>
      </c>
      <c r="M381">
        <v>0</v>
      </c>
      <c r="N381">
        <v>0</v>
      </c>
      <c r="O381">
        <v>2</v>
      </c>
    </row>
    <row r="382" spans="1:15" x14ac:dyDescent="0.2">
      <c r="A382" t="s">
        <v>15</v>
      </c>
      <c r="B382" s="5">
        <v>825</v>
      </c>
      <c r="C382" t="s">
        <v>110</v>
      </c>
      <c r="D382" t="s">
        <v>20</v>
      </c>
      <c r="E382" t="s">
        <v>18</v>
      </c>
      <c r="F382">
        <v>41</v>
      </c>
      <c r="G382">
        <v>2</v>
      </c>
      <c r="H382">
        <v>39</v>
      </c>
      <c r="I382">
        <v>1</v>
      </c>
      <c r="J382">
        <v>1</v>
      </c>
      <c r="K382">
        <v>15</v>
      </c>
      <c r="L382">
        <v>22</v>
      </c>
      <c r="M382">
        <v>0</v>
      </c>
      <c r="N382">
        <v>0</v>
      </c>
      <c r="O382">
        <v>2</v>
      </c>
    </row>
    <row r="383" spans="1:15" x14ac:dyDescent="0.2">
      <c r="A383" t="s">
        <v>15</v>
      </c>
      <c r="B383" s="5">
        <v>825</v>
      </c>
      <c r="C383" t="s">
        <v>110</v>
      </c>
      <c r="D383" t="s">
        <v>20</v>
      </c>
      <c r="E383" t="s">
        <v>18</v>
      </c>
      <c r="F383">
        <v>15</v>
      </c>
      <c r="G383">
        <v>6</v>
      </c>
      <c r="H383">
        <v>9</v>
      </c>
      <c r="I383">
        <v>2</v>
      </c>
      <c r="J383">
        <v>0</v>
      </c>
      <c r="K383">
        <v>3</v>
      </c>
      <c r="L383">
        <v>9</v>
      </c>
      <c r="M383">
        <v>0</v>
      </c>
      <c r="N383">
        <v>0</v>
      </c>
      <c r="O383">
        <v>1</v>
      </c>
    </row>
    <row r="384" spans="1:15" x14ac:dyDescent="0.2">
      <c r="A384" t="s">
        <v>15</v>
      </c>
      <c r="B384" s="5">
        <v>825</v>
      </c>
      <c r="C384" t="s">
        <v>110</v>
      </c>
      <c r="D384" t="s">
        <v>20</v>
      </c>
      <c r="E384" t="s">
        <v>18</v>
      </c>
      <c r="F384">
        <v>46</v>
      </c>
      <c r="G384">
        <v>9</v>
      </c>
      <c r="H384">
        <v>37</v>
      </c>
      <c r="I384">
        <v>2</v>
      </c>
      <c r="J384">
        <v>0</v>
      </c>
      <c r="K384">
        <v>8</v>
      </c>
      <c r="L384">
        <v>33</v>
      </c>
      <c r="M384">
        <v>0</v>
      </c>
      <c r="N384">
        <v>0</v>
      </c>
      <c r="O384">
        <v>3</v>
      </c>
    </row>
    <row r="385" spans="1:15" x14ac:dyDescent="0.2">
      <c r="A385" t="s">
        <v>15</v>
      </c>
      <c r="B385" s="5">
        <v>825</v>
      </c>
      <c r="C385" t="s">
        <v>110</v>
      </c>
      <c r="D385" t="s">
        <v>20</v>
      </c>
      <c r="E385" t="s">
        <v>18</v>
      </c>
      <c r="F385">
        <v>32</v>
      </c>
      <c r="G385">
        <v>4</v>
      </c>
      <c r="H385">
        <v>28</v>
      </c>
      <c r="I385">
        <v>3</v>
      </c>
      <c r="J385">
        <v>2</v>
      </c>
      <c r="K385">
        <v>11</v>
      </c>
      <c r="L385">
        <v>12</v>
      </c>
      <c r="M385">
        <v>0</v>
      </c>
      <c r="N385">
        <v>0</v>
      </c>
      <c r="O385">
        <v>4</v>
      </c>
    </row>
    <row r="386" spans="1:15" x14ac:dyDescent="0.2">
      <c r="A386" t="s">
        <v>15</v>
      </c>
      <c r="B386" s="5">
        <v>825</v>
      </c>
      <c r="C386" t="s">
        <v>110</v>
      </c>
      <c r="D386" t="s">
        <v>20</v>
      </c>
      <c r="E386" t="s">
        <v>18</v>
      </c>
      <c r="F386">
        <v>64</v>
      </c>
      <c r="G386">
        <v>7</v>
      </c>
      <c r="H386">
        <v>57</v>
      </c>
      <c r="I386">
        <v>3</v>
      </c>
      <c r="J386">
        <v>1</v>
      </c>
      <c r="K386">
        <v>11</v>
      </c>
      <c r="L386">
        <v>46</v>
      </c>
      <c r="M386">
        <v>0</v>
      </c>
      <c r="N386">
        <v>0</v>
      </c>
      <c r="O386">
        <v>3</v>
      </c>
    </row>
    <row r="387" spans="1:15" x14ac:dyDescent="0.2">
      <c r="A387" t="s">
        <v>15</v>
      </c>
      <c r="B387" s="5">
        <v>825</v>
      </c>
      <c r="C387" t="s">
        <v>110</v>
      </c>
      <c r="D387" t="s">
        <v>20</v>
      </c>
      <c r="E387" t="s">
        <v>18</v>
      </c>
      <c r="F387">
        <v>43</v>
      </c>
      <c r="G387">
        <v>9</v>
      </c>
      <c r="H387">
        <v>34</v>
      </c>
      <c r="I387">
        <v>3</v>
      </c>
      <c r="J387">
        <v>0</v>
      </c>
      <c r="K387">
        <v>6</v>
      </c>
      <c r="L387">
        <v>33</v>
      </c>
      <c r="M387">
        <v>0</v>
      </c>
      <c r="N387">
        <v>0</v>
      </c>
      <c r="O387">
        <v>1</v>
      </c>
    </row>
    <row r="388" spans="1:15" x14ac:dyDescent="0.2">
      <c r="A388" t="s">
        <v>15</v>
      </c>
      <c r="B388" s="5">
        <v>825</v>
      </c>
      <c r="C388" t="s">
        <v>110</v>
      </c>
      <c r="D388" t="s">
        <v>20</v>
      </c>
      <c r="E388" t="s">
        <v>18</v>
      </c>
      <c r="F388">
        <v>27</v>
      </c>
      <c r="G388">
        <v>15</v>
      </c>
      <c r="H388">
        <v>12</v>
      </c>
      <c r="I388">
        <v>4</v>
      </c>
      <c r="J388">
        <v>0</v>
      </c>
      <c r="K388">
        <v>10</v>
      </c>
      <c r="L388">
        <v>13</v>
      </c>
      <c r="M388">
        <v>0</v>
      </c>
      <c r="N388">
        <v>0</v>
      </c>
      <c r="O388">
        <v>0</v>
      </c>
    </row>
    <row r="389" spans="1:15" x14ac:dyDescent="0.2">
      <c r="A389" t="s">
        <v>15</v>
      </c>
      <c r="B389" s="5">
        <v>825</v>
      </c>
      <c r="C389" t="s">
        <v>110</v>
      </c>
      <c r="D389" t="s">
        <v>20</v>
      </c>
      <c r="E389" t="s">
        <v>18</v>
      </c>
      <c r="F389">
        <v>64</v>
      </c>
      <c r="G389">
        <v>16</v>
      </c>
      <c r="H389">
        <v>48</v>
      </c>
      <c r="I389">
        <v>4</v>
      </c>
      <c r="J389">
        <v>1</v>
      </c>
      <c r="K389">
        <v>15</v>
      </c>
      <c r="L389">
        <v>37</v>
      </c>
      <c r="M389">
        <v>0</v>
      </c>
      <c r="N389">
        <v>0</v>
      </c>
      <c r="O389">
        <v>7</v>
      </c>
    </row>
    <row r="390" spans="1:15" x14ac:dyDescent="0.2">
      <c r="A390" t="s">
        <v>15</v>
      </c>
      <c r="B390" s="5">
        <v>825</v>
      </c>
      <c r="C390" t="s">
        <v>110</v>
      </c>
      <c r="D390" t="s">
        <v>20</v>
      </c>
      <c r="E390" t="s">
        <v>18</v>
      </c>
      <c r="F390">
        <v>52</v>
      </c>
      <c r="G390">
        <v>1</v>
      </c>
      <c r="H390">
        <v>51</v>
      </c>
      <c r="I390">
        <v>4</v>
      </c>
      <c r="J390">
        <v>0</v>
      </c>
      <c r="K390">
        <v>9</v>
      </c>
      <c r="L390">
        <v>38</v>
      </c>
      <c r="M390">
        <v>0</v>
      </c>
      <c r="N390">
        <v>0</v>
      </c>
      <c r="O390">
        <v>1</v>
      </c>
    </row>
    <row r="391" spans="1:15" x14ac:dyDescent="0.2">
      <c r="A391" t="s">
        <v>15</v>
      </c>
      <c r="B391" s="5">
        <v>825</v>
      </c>
      <c r="C391" t="s">
        <v>110</v>
      </c>
      <c r="D391" t="s">
        <v>20</v>
      </c>
      <c r="E391" t="s">
        <v>18</v>
      </c>
      <c r="F391">
        <v>70</v>
      </c>
      <c r="G391">
        <v>69</v>
      </c>
      <c r="H391">
        <v>1</v>
      </c>
      <c r="I391">
        <v>5</v>
      </c>
      <c r="J391">
        <v>2</v>
      </c>
      <c r="K391">
        <v>19</v>
      </c>
      <c r="L391">
        <v>41</v>
      </c>
      <c r="M391">
        <v>0</v>
      </c>
      <c r="N391">
        <v>0</v>
      </c>
      <c r="O391">
        <v>3</v>
      </c>
    </row>
    <row r="392" spans="1:15" x14ac:dyDescent="0.2">
      <c r="A392" t="s">
        <v>15</v>
      </c>
      <c r="B392" s="5">
        <v>825</v>
      </c>
      <c r="C392" t="s">
        <v>110</v>
      </c>
      <c r="D392" t="s">
        <v>20</v>
      </c>
      <c r="E392" t="s">
        <v>18</v>
      </c>
      <c r="F392">
        <v>60</v>
      </c>
      <c r="G392">
        <v>60</v>
      </c>
      <c r="H392">
        <v>0</v>
      </c>
      <c r="I392">
        <v>5</v>
      </c>
      <c r="J392">
        <v>0</v>
      </c>
      <c r="K392">
        <v>12</v>
      </c>
      <c r="L392">
        <v>42</v>
      </c>
      <c r="M392">
        <v>0</v>
      </c>
      <c r="N392">
        <v>0</v>
      </c>
      <c r="O392">
        <v>1</v>
      </c>
    </row>
    <row r="393" spans="1:15" x14ac:dyDescent="0.2">
      <c r="A393" t="s">
        <v>15</v>
      </c>
      <c r="B393" s="5">
        <v>825</v>
      </c>
      <c r="C393" t="s">
        <v>110</v>
      </c>
      <c r="D393" t="s">
        <v>20</v>
      </c>
      <c r="E393" t="s">
        <v>18</v>
      </c>
      <c r="F393">
        <v>107</v>
      </c>
      <c r="G393">
        <v>77</v>
      </c>
      <c r="H393">
        <v>30</v>
      </c>
      <c r="I393">
        <v>5</v>
      </c>
      <c r="J393">
        <v>0</v>
      </c>
      <c r="K393">
        <v>25</v>
      </c>
      <c r="L393">
        <v>65</v>
      </c>
      <c r="M393">
        <v>0</v>
      </c>
      <c r="N393">
        <v>0</v>
      </c>
      <c r="O393">
        <v>12</v>
      </c>
    </row>
    <row r="394" spans="1:15" x14ac:dyDescent="0.2">
      <c r="A394" t="s">
        <v>15</v>
      </c>
      <c r="B394" s="5">
        <v>825</v>
      </c>
      <c r="C394" t="s">
        <v>110</v>
      </c>
      <c r="D394" t="s">
        <v>20</v>
      </c>
      <c r="E394" t="s">
        <v>18</v>
      </c>
      <c r="F394">
        <v>116</v>
      </c>
      <c r="G394">
        <v>18</v>
      </c>
      <c r="H394">
        <v>98</v>
      </c>
      <c r="I394">
        <v>5</v>
      </c>
      <c r="J394">
        <v>3</v>
      </c>
      <c r="K394">
        <v>32</v>
      </c>
      <c r="L394">
        <v>69</v>
      </c>
      <c r="M394">
        <v>0</v>
      </c>
      <c r="N394">
        <v>0</v>
      </c>
      <c r="O394">
        <v>7</v>
      </c>
    </row>
    <row r="395" spans="1:15" x14ac:dyDescent="0.2">
      <c r="A395" t="s">
        <v>15</v>
      </c>
      <c r="B395" s="5">
        <v>825</v>
      </c>
      <c r="C395" t="s">
        <v>110</v>
      </c>
      <c r="D395" t="s">
        <v>20</v>
      </c>
      <c r="E395" t="s">
        <v>18</v>
      </c>
      <c r="F395">
        <v>37</v>
      </c>
      <c r="G395">
        <v>12</v>
      </c>
      <c r="H395">
        <v>25</v>
      </c>
      <c r="I395">
        <v>6</v>
      </c>
      <c r="J395">
        <v>0</v>
      </c>
      <c r="K395">
        <v>19</v>
      </c>
      <c r="L395">
        <v>11</v>
      </c>
      <c r="M395">
        <v>0</v>
      </c>
      <c r="N395">
        <v>0</v>
      </c>
      <c r="O395">
        <v>1</v>
      </c>
    </row>
    <row r="396" spans="1:15" x14ac:dyDescent="0.2">
      <c r="A396" t="s">
        <v>15</v>
      </c>
      <c r="B396" s="5">
        <v>825</v>
      </c>
      <c r="C396" t="s">
        <v>110</v>
      </c>
      <c r="D396" t="s">
        <v>20</v>
      </c>
      <c r="E396" t="s">
        <v>18</v>
      </c>
      <c r="F396">
        <v>107</v>
      </c>
      <c r="G396">
        <v>26</v>
      </c>
      <c r="H396">
        <v>81</v>
      </c>
      <c r="I396">
        <v>6</v>
      </c>
      <c r="J396">
        <v>0</v>
      </c>
      <c r="K396">
        <v>35</v>
      </c>
      <c r="L396">
        <v>61</v>
      </c>
      <c r="M396">
        <v>0</v>
      </c>
      <c r="N396">
        <v>0</v>
      </c>
      <c r="O396">
        <v>5</v>
      </c>
    </row>
    <row r="397" spans="1:15" x14ac:dyDescent="0.2">
      <c r="A397" t="s">
        <v>15</v>
      </c>
      <c r="B397" s="5">
        <v>825</v>
      </c>
      <c r="C397" t="s">
        <v>110</v>
      </c>
      <c r="D397" t="s">
        <v>20</v>
      </c>
      <c r="E397" t="s">
        <v>18</v>
      </c>
      <c r="F397">
        <v>85</v>
      </c>
      <c r="G397">
        <v>16</v>
      </c>
      <c r="H397">
        <v>69</v>
      </c>
      <c r="I397">
        <v>7</v>
      </c>
      <c r="J397">
        <v>0</v>
      </c>
      <c r="K397">
        <v>22</v>
      </c>
      <c r="L397">
        <v>49</v>
      </c>
      <c r="M397">
        <v>1</v>
      </c>
      <c r="N397">
        <v>0</v>
      </c>
      <c r="O397">
        <v>6</v>
      </c>
    </row>
    <row r="398" spans="1:15" x14ac:dyDescent="0.2">
      <c r="A398" t="s">
        <v>15</v>
      </c>
      <c r="B398" s="5">
        <v>825</v>
      </c>
      <c r="C398" t="s">
        <v>110</v>
      </c>
      <c r="D398" t="s">
        <v>20</v>
      </c>
      <c r="E398" t="s">
        <v>18</v>
      </c>
      <c r="F398">
        <v>91</v>
      </c>
      <c r="G398">
        <v>70</v>
      </c>
      <c r="H398">
        <v>21</v>
      </c>
      <c r="I398">
        <v>10</v>
      </c>
      <c r="J398">
        <v>0</v>
      </c>
      <c r="K398">
        <v>22</v>
      </c>
      <c r="L398">
        <v>53</v>
      </c>
      <c r="M398">
        <v>2</v>
      </c>
      <c r="N398">
        <v>0</v>
      </c>
      <c r="O398">
        <v>4</v>
      </c>
    </row>
    <row r="399" spans="1:15" x14ac:dyDescent="0.2">
      <c r="A399" t="s">
        <v>15</v>
      </c>
      <c r="B399" s="5">
        <v>825</v>
      </c>
      <c r="C399" t="s">
        <v>110</v>
      </c>
      <c r="D399" t="s">
        <v>20</v>
      </c>
      <c r="E399" t="s">
        <v>18</v>
      </c>
      <c r="F399">
        <v>91</v>
      </c>
      <c r="G399">
        <v>61</v>
      </c>
      <c r="H399">
        <v>30</v>
      </c>
      <c r="I399">
        <v>11</v>
      </c>
      <c r="J399">
        <v>0</v>
      </c>
      <c r="K399">
        <v>24</v>
      </c>
      <c r="L399">
        <v>50</v>
      </c>
      <c r="M399">
        <v>0</v>
      </c>
      <c r="N399">
        <v>0</v>
      </c>
      <c r="O399">
        <v>6</v>
      </c>
    </row>
    <row r="400" spans="1:15" x14ac:dyDescent="0.2">
      <c r="A400" t="s">
        <v>15</v>
      </c>
      <c r="B400" s="5">
        <v>825</v>
      </c>
      <c r="C400" t="s">
        <v>110</v>
      </c>
      <c r="D400" t="s">
        <v>20</v>
      </c>
      <c r="E400" t="s">
        <v>18</v>
      </c>
      <c r="F400">
        <v>82</v>
      </c>
      <c r="G400">
        <v>77</v>
      </c>
      <c r="H400">
        <v>5</v>
      </c>
      <c r="I400">
        <v>11</v>
      </c>
      <c r="J400">
        <v>1</v>
      </c>
      <c r="K400">
        <v>24</v>
      </c>
      <c r="L400">
        <v>39</v>
      </c>
      <c r="M400">
        <v>1</v>
      </c>
      <c r="N400">
        <v>0</v>
      </c>
      <c r="O400">
        <v>6</v>
      </c>
    </row>
    <row r="401" spans="1:15" x14ac:dyDescent="0.2">
      <c r="A401" t="s">
        <v>15</v>
      </c>
      <c r="B401" s="5">
        <v>825</v>
      </c>
      <c r="C401" t="s">
        <v>110</v>
      </c>
      <c r="D401" t="s">
        <v>20</v>
      </c>
      <c r="E401" t="s">
        <v>18</v>
      </c>
      <c r="F401">
        <v>81</v>
      </c>
      <c r="G401">
        <v>26</v>
      </c>
      <c r="H401">
        <v>55</v>
      </c>
      <c r="I401">
        <v>13</v>
      </c>
      <c r="J401">
        <v>1</v>
      </c>
      <c r="K401">
        <v>21</v>
      </c>
      <c r="L401">
        <v>37</v>
      </c>
      <c r="M401">
        <v>0</v>
      </c>
      <c r="N401">
        <v>0</v>
      </c>
      <c r="O401">
        <v>9</v>
      </c>
    </row>
    <row r="402" spans="1:15" x14ac:dyDescent="0.2">
      <c r="A402" t="s">
        <v>15</v>
      </c>
      <c r="B402" s="5">
        <v>825</v>
      </c>
      <c r="C402" t="s">
        <v>110</v>
      </c>
      <c r="D402" t="s">
        <v>20</v>
      </c>
      <c r="E402" t="s">
        <v>18</v>
      </c>
      <c r="F402">
        <v>97</v>
      </c>
      <c r="G402">
        <v>92</v>
      </c>
      <c r="H402">
        <v>5</v>
      </c>
      <c r="I402">
        <v>14</v>
      </c>
      <c r="J402">
        <v>3</v>
      </c>
      <c r="K402">
        <v>23</v>
      </c>
      <c r="L402">
        <v>54</v>
      </c>
      <c r="M402">
        <v>0</v>
      </c>
      <c r="N402">
        <v>0</v>
      </c>
      <c r="O402">
        <v>3</v>
      </c>
    </row>
    <row r="403" spans="1:15" x14ac:dyDescent="0.2">
      <c r="A403" t="s">
        <v>15</v>
      </c>
      <c r="B403" s="5">
        <v>825</v>
      </c>
      <c r="C403" t="s">
        <v>110</v>
      </c>
      <c r="D403" t="s">
        <v>20</v>
      </c>
      <c r="E403" t="s">
        <v>18</v>
      </c>
      <c r="F403">
        <v>567</v>
      </c>
      <c r="G403">
        <v>261</v>
      </c>
      <c r="H403">
        <v>306</v>
      </c>
      <c r="I403">
        <v>43</v>
      </c>
      <c r="J403">
        <v>7</v>
      </c>
      <c r="K403">
        <v>131</v>
      </c>
      <c r="L403">
        <v>349</v>
      </c>
      <c r="M403">
        <v>4</v>
      </c>
      <c r="N403">
        <v>1</v>
      </c>
      <c r="O403">
        <v>32</v>
      </c>
    </row>
    <row r="404" spans="1:15" x14ac:dyDescent="0.2">
      <c r="A404" t="s">
        <v>15</v>
      </c>
      <c r="B404" s="5">
        <v>680</v>
      </c>
      <c r="C404" t="s">
        <v>89</v>
      </c>
      <c r="D404" t="s">
        <v>17</v>
      </c>
      <c r="E404" t="s">
        <v>18</v>
      </c>
      <c r="F404">
        <v>14</v>
      </c>
      <c r="G404">
        <v>5</v>
      </c>
      <c r="H404">
        <v>9</v>
      </c>
      <c r="I404">
        <v>2</v>
      </c>
      <c r="J404">
        <v>0</v>
      </c>
      <c r="K404">
        <v>2</v>
      </c>
      <c r="L404">
        <v>10</v>
      </c>
      <c r="M404">
        <v>0</v>
      </c>
      <c r="N404">
        <v>0</v>
      </c>
      <c r="O404">
        <v>0</v>
      </c>
    </row>
    <row r="405" spans="1:15" x14ac:dyDescent="0.2">
      <c r="A405" t="s">
        <v>15</v>
      </c>
      <c r="B405" s="5">
        <v>128</v>
      </c>
      <c r="C405" t="s">
        <v>45</v>
      </c>
      <c r="D405" t="s">
        <v>24</v>
      </c>
      <c r="E405" t="s">
        <v>18</v>
      </c>
      <c r="F405">
        <v>63</v>
      </c>
      <c r="G405">
        <v>8</v>
      </c>
      <c r="H405">
        <v>55</v>
      </c>
      <c r="I405">
        <v>1</v>
      </c>
      <c r="J405">
        <v>0</v>
      </c>
      <c r="K405">
        <v>13</v>
      </c>
      <c r="L405">
        <v>49</v>
      </c>
      <c r="M405">
        <v>0</v>
      </c>
      <c r="N405">
        <v>0</v>
      </c>
      <c r="O405">
        <v>0</v>
      </c>
    </row>
    <row r="406" spans="1:15" x14ac:dyDescent="0.2">
      <c r="A406" t="s">
        <v>15</v>
      </c>
      <c r="B406" s="5">
        <v>128</v>
      </c>
      <c r="C406" t="s">
        <v>45</v>
      </c>
      <c r="D406" t="s">
        <v>24</v>
      </c>
      <c r="E406" t="s">
        <v>18</v>
      </c>
      <c r="F406">
        <v>34</v>
      </c>
      <c r="G406">
        <v>6</v>
      </c>
      <c r="H406">
        <v>28</v>
      </c>
      <c r="I406">
        <v>2</v>
      </c>
      <c r="J406">
        <v>1</v>
      </c>
      <c r="K406">
        <v>6</v>
      </c>
      <c r="L406">
        <v>25</v>
      </c>
      <c r="M406">
        <v>0</v>
      </c>
      <c r="N406">
        <v>0</v>
      </c>
      <c r="O406">
        <v>0</v>
      </c>
    </row>
    <row r="407" spans="1:15" x14ac:dyDescent="0.2">
      <c r="A407" t="s">
        <v>15</v>
      </c>
      <c r="B407" s="5">
        <v>128</v>
      </c>
      <c r="C407" t="s">
        <v>45</v>
      </c>
      <c r="D407" t="s">
        <v>24</v>
      </c>
      <c r="E407" t="s">
        <v>22</v>
      </c>
      <c r="F407">
        <v>85</v>
      </c>
      <c r="G407">
        <v>78</v>
      </c>
      <c r="H407">
        <v>7</v>
      </c>
      <c r="I407">
        <v>5</v>
      </c>
      <c r="J407">
        <v>2</v>
      </c>
      <c r="K407">
        <v>17</v>
      </c>
      <c r="L407">
        <v>61</v>
      </c>
      <c r="M407">
        <v>0</v>
      </c>
      <c r="N407">
        <v>0</v>
      </c>
      <c r="O407">
        <v>0</v>
      </c>
    </row>
    <row r="408" spans="1:15" x14ac:dyDescent="0.2">
      <c r="A408" t="s">
        <v>15</v>
      </c>
      <c r="B408" s="5">
        <v>137</v>
      </c>
      <c r="C408" t="s">
        <v>46</v>
      </c>
      <c r="D408" t="s">
        <v>17</v>
      </c>
      <c r="E408" t="s">
        <v>18</v>
      </c>
      <c r="F408">
        <v>32</v>
      </c>
      <c r="G408">
        <v>6</v>
      </c>
      <c r="H408">
        <v>26</v>
      </c>
      <c r="I408">
        <v>0</v>
      </c>
      <c r="J408">
        <v>0</v>
      </c>
      <c r="K408">
        <v>27</v>
      </c>
      <c r="L408">
        <v>5</v>
      </c>
      <c r="M408">
        <v>0</v>
      </c>
      <c r="N408">
        <v>0</v>
      </c>
      <c r="O408">
        <v>0</v>
      </c>
    </row>
    <row r="409" spans="1:15" x14ac:dyDescent="0.2">
      <c r="A409" t="s">
        <v>15</v>
      </c>
      <c r="B409" s="5">
        <v>137</v>
      </c>
      <c r="C409" t="s">
        <v>46</v>
      </c>
      <c r="D409" t="s">
        <v>17</v>
      </c>
      <c r="E409" t="s">
        <v>18</v>
      </c>
      <c r="F409">
        <v>11</v>
      </c>
      <c r="G409">
        <v>2</v>
      </c>
      <c r="H409">
        <v>9</v>
      </c>
      <c r="I409">
        <v>0</v>
      </c>
      <c r="J409">
        <v>0</v>
      </c>
      <c r="K409">
        <v>10</v>
      </c>
      <c r="L409">
        <v>1</v>
      </c>
      <c r="M409">
        <v>0</v>
      </c>
      <c r="N409">
        <v>0</v>
      </c>
      <c r="O409">
        <v>0</v>
      </c>
    </row>
    <row r="410" spans="1:15" x14ac:dyDescent="0.2">
      <c r="A410" t="s">
        <v>15</v>
      </c>
      <c r="B410" s="5">
        <v>137</v>
      </c>
      <c r="C410" t="s">
        <v>46</v>
      </c>
      <c r="D410" t="s">
        <v>17</v>
      </c>
      <c r="E410" t="s">
        <v>18</v>
      </c>
      <c r="F410">
        <v>19</v>
      </c>
      <c r="G410">
        <v>7</v>
      </c>
      <c r="H410">
        <v>11</v>
      </c>
      <c r="I410">
        <v>0</v>
      </c>
      <c r="J410">
        <v>0</v>
      </c>
      <c r="K410">
        <v>15</v>
      </c>
      <c r="L410">
        <v>4</v>
      </c>
      <c r="M410">
        <v>0</v>
      </c>
      <c r="N410">
        <v>0</v>
      </c>
      <c r="O410">
        <v>0</v>
      </c>
    </row>
    <row r="411" spans="1:15" x14ac:dyDescent="0.2">
      <c r="A411" t="s">
        <v>15</v>
      </c>
      <c r="B411" s="5">
        <v>137</v>
      </c>
      <c r="C411" t="s">
        <v>46</v>
      </c>
      <c r="D411" t="s">
        <v>17</v>
      </c>
      <c r="E411" t="s">
        <v>18</v>
      </c>
      <c r="F411">
        <v>14</v>
      </c>
      <c r="G411">
        <v>2</v>
      </c>
      <c r="H411">
        <v>12</v>
      </c>
      <c r="I411">
        <v>1</v>
      </c>
      <c r="J411">
        <v>0</v>
      </c>
      <c r="K411">
        <v>13</v>
      </c>
      <c r="L411">
        <v>0</v>
      </c>
      <c r="M411">
        <v>0</v>
      </c>
      <c r="N411">
        <v>0</v>
      </c>
      <c r="O411">
        <v>0</v>
      </c>
    </row>
    <row r="412" spans="1:15" x14ac:dyDescent="0.2">
      <c r="A412" t="s">
        <v>15</v>
      </c>
      <c r="B412" s="5">
        <v>137</v>
      </c>
      <c r="C412" t="s">
        <v>46</v>
      </c>
      <c r="D412" t="s">
        <v>17</v>
      </c>
      <c r="E412" t="s">
        <v>18</v>
      </c>
      <c r="F412">
        <v>26</v>
      </c>
      <c r="G412">
        <v>3</v>
      </c>
      <c r="H412">
        <v>23</v>
      </c>
      <c r="I412">
        <v>1</v>
      </c>
      <c r="J412">
        <v>0</v>
      </c>
      <c r="K412">
        <v>23</v>
      </c>
      <c r="L412">
        <v>2</v>
      </c>
      <c r="M412">
        <v>0</v>
      </c>
      <c r="N412">
        <v>0</v>
      </c>
      <c r="O412">
        <v>0</v>
      </c>
    </row>
    <row r="413" spans="1:15" x14ac:dyDescent="0.2">
      <c r="A413" t="s">
        <v>15</v>
      </c>
      <c r="B413" s="5">
        <v>137</v>
      </c>
      <c r="C413" t="s">
        <v>46</v>
      </c>
      <c r="D413" t="s">
        <v>17</v>
      </c>
      <c r="E413" t="s">
        <v>18</v>
      </c>
      <c r="F413">
        <v>21</v>
      </c>
      <c r="G413">
        <v>0</v>
      </c>
      <c r="H413">
        <v>21</v>
      </c>
      <c r="I413">
        <v>1</v>
      </c>
      <c r="J413">
        <v>0</v>
      </c>
      <c r="K413">
        <v>15</v>
      </c>
      <c r="L413">
        <v>5</v>
      </c>
      <c r="M413">
        <v>0</v>
      </c>
      <c r="N413">
        <v>0</v>
      </c>
      <c r="O413">
        <v>0</v>
      </c>
    </row>
    <row r="414" spans="1:15" x14ac:dyDescent="0.2">
      <c r="A414" t="s">
        <v>15</v>
      </c>
      <c r="B414" s="5">
        <v>137</v>
      </c>
      <c r="C414" t="s">
        <v>46</v>
      </c>
      <c r="D414" t="s">
        <v>17</v>
      </c>
      <c r="E414" t="s">
        <v>18</v>
      </c>
      <c r="F414">
        <v>19</v>
      </c>
      <c r="G414">
        <v>18</v>
      </c>
      <c r="H414">
        <v>1</v>
      </c>
      <c r="I414">
        <v>1</v>
      </c>
      <c r="J414">
        <v>0</v>
      </c>
      <c r="K414">
        <v>18</v>
      </c>
      <c r="L414">
        <v>0</v>
      </c>
      <c r="M414">
        <v>0</v>
      </c>
      <c r="N414">
        <v>0</v>
      </c>
      <c r="O414">
        <v>0</v>
      </c>
    </row>
    <row r="415" spans="1:15" x14ac:dyDescent="0.2">
      <c r="A415" t="s">
        <v>15</v>
      </c>
      <c r="B415" s="5">
        <v>137</v>
      </c>
      <c r="C415" t="s">
        <v>46</v>
      </c>
      <c r="D415" t="s">
        <v>17</v>
      </c>
      <c r="E415" t="s">
        <v>18</v>
      </c>
      <c r="F415">
        <v>34</v>
      </c>
      <c r="G415">
        <v>27</v>
      </c>
      <c r="H415">
        <v>7</v>
      </c>
      <c r="I415">
        <v>2</v>
      </c>
      <c r="J415">
        <v>0</v>
      </c>
      <c r="K415">
        <v>31</v>
      </c>
      <c r="L415">
        <v>1</v>
      </c>
      <c r="M415">
        <v>0</v>
      </c>
      <c r="N415">
        <v>0</v>
      </c>
      <c r="O415">
        <v>0</v>
      </c>
    </row>
    <row r="416" spans="1:15" x14ac:dyDescent="0.2">
      <c r="A416" t="s">
        <v>15</v>
      </c>
      <c r="B416" s="5">
        <v>137</v>
      </c>
      <c r="C416" t="s">
        <v>46</v>
      </c>
      <c r="D416" t="s">
        <v>17</v>
      </c>
      <c r="E416" t="s">
        <v>18</v>
      </c>
      <c r="F416">
        <v>38</v>
      </c>
      <c r="G416">
        <v>23</v>
      </c>
      <c r="H416">
        <v>15</v>
      </c>
      <c r="I416">
        <v>3</v>
      </c>
      <c r="J416">
        <v>0</v>
      </c>
      <c r="K416">
        <v>30</v>
      </c>
      <c r="L416">
        <v>4</v>
      </c>
      <c r="M416">
        <v>0</v>
      </c>
      <c r="N416">
        <v>0</v>
      </c>
      <c r="O416">
        <v>1</v>
      </c>
    </row>
    <row r="417" spans="1:15" x14ac:dyDescent="0.2">
      <c r="A417" t="s">
        <v>15</v>
      </c>
      <c r="B417" s="5">
        <v>137</v>
      </c>
      <c r="C417" t="s">
        <v>46</v>
      </c>
      <c r="D417" t="s">
        <v>17</v>
      </c>
      <c r="E417" t="s">
        <v>18</v>
      </c>
      <c r="F417">
        <v>113</v>
      </c>
      <c r="G417">
        <v>60</v>
      </c>
      <c r="H417">
        <v>53</v>
      </c>
      <c r="I417">
        <v>5</v>
      </c>
      <c r="J417">
        <v>0</v>
      </c>
      <c r="K417">
        <v>97</v>
      </c>
      <c r="L417">
        <v>11</v>
      </c>
      <c r="M417">
        <v>0</v>
      </c>
      <c r="N417">
        <v>0</v>
      </c>
      <c r="O417">
        <v>0</v>
      </c>
    </row>
    <row r="418" spans="1:15" x14ac:dyDescent="0.2">
      <c r="A418" t="s">
        <v>15</v>
      </c>
      <c r="B418" s="5">
        <v>149</v>
      </c>
      <c r="C418" t="s">
        <v>47</v>
      </c>
      <c r="D418" t="s">
        <v>24</v>
      </c>
      <c r="E418" t="s">
        <v>18</v>
      </c>
      <c r="F418">
        <v>13</v>
      </c>
      <c r="G418">
        <v>2</v>
      </c>
      <c r="H418">
        <v>11</v>
      </c>
      <c r="I418">
        <v>0</v>
      </c>
      <c r="J418">
        <v>1</v>
      </c>
      <c r="K418">
        <v>11</v>
      </c>
      <c r="L418">
        <v>1</v>
      </c>
      <c r="M418">
        <v>0</v>
      </c>
      <c r="N418">
        <v>0</v>
      </c>
      <c r="O418">
        <v>0</v>
      </c>
    </row>
    <row r="419" spans="1:15" x14ac:dyDescent="0.2">
      <c r="A419" t="s">
        <v>15</v>
      </c>
      <c r="B419" s="5">
        <v>150</v>
      </c>
      <c r="C419" t="s">
        <v>48</v>
      </c>
      <c r="D419" t="s">
        <v>49</v>
      </c>
      <c r="E419" t="s">
        <v>22</v>
      </c>
      <c r="F419">
        <v>29</v>
      </c>
      <c r="G419">
        <v>3</v>
      </c>
      <c r="H419">
        <v>26</v>
      </c>
      <c r="I419">
        <v>0</v>
      </c>
      <c r="J419">
        <v>0</v>
      </c>
      <c r="K419">
        <v>2</v>
      </c>
      <c r="L419">
        <v>25</v>
      </c>
      <c r="M419">
        <v>0</v>
      </c>
      <c r="N419">
        <v>0</v>
      </c>
      <c r="O419">
        <v>2</v>
      </c>
    </row>
    <row r="420" spans="1:15" x14ac:dyDescent="0.2">
      <c r="A420" t="s">
        <v>15</v>
      </c>
      <c r="B420" s="5">
        <v>153</v>
      </c>
      <c r="C420" t="s">
        <v>50</v>
      </c>
      <c r="D420" t="s">
        <v>35</v>
      </c>
      <c r="E420" t="s">
        <v>18</v>
      </c>
      <c r="F420">
        <v>40</v>
      </c>
      <c r="G420">
        <v>4</v>
      </c>
      <c r="H420">
        <v>36</v>
      </c>
      <c r="I420">
        <v>0</v>
      </c>
      <c r="J420">
        <v>2</v>
      </c>
      <c r="K420">
        <v>14</v>
      </c>
      <c r="L420">
        <v>22</v>
      </c>
      <c r="M420">
        <v>0</v>
      </c>
      <c r="N420">
        <v>0</v>
      </c>
      <c r="O420">
        <v>2</v>
      </c>
    </row>
    <row r="421" spans="1:15" x14ac:dyDescent="0.2">
      <c r="A421" t="s">
        <v>15</v>
      </c>
      <c r="B421" s="5">
        <v>153</v>
      </c>
      <c r="C421" t="s">
        <v>50</v>
      </c>
      <c r="D421" t="s">
        <v>35</v>
      </c>
      <c r="E421" t="s">
        <v>18</v>
      </c>
      <c r="F421">
        <v>41</v>
      </c>
      <c r="G421">
        <v>8</v>
      </c>
      <c r="H421">
        <v>33</v>
      </c>
      <c r="I421">
        <v>1</v>
      </c>
      <c r="J421">
        <v>1</v>
      </c>
      <c r="K421">
        <v>16</v>
      </c>
      <c r="L421">
        <v>23</v>
      </c>
      <c r="M421">
        <v>0</v>
      </c>
      <c r="N421">
        <v>0</v>
      </c>
      <c r="O421">
        <v>0</v>
      </c>
    </row>
    <row r="422" spans="1:15" x14ac:dyDescent="0.2">
      <c r="A422" t="s">
        <v>15</v>
      </c>
      <c r="B422" s="5">
        <v>153</v>
      </c>
      <c r="C422" t="s">
        <v>50</v>
      </c>
      <c r="D422" t="s">
        <v>35</v>
      </c>
      <c r="E422" t="s">
        <v>22</v>
      </c>
      <c r="F422">
        <v>7</v>
      </c>
      <c r="G422">
        <v>1</v>
      </c>
      <c r="H422">
        <v>6</v>
      </c>
      <c r="I422">
        <v>1</v>
      </c>
      <c r="J422">
        <v>1</v>
      </c>
      <c r="K422">
        <v>2</v>
      </c>
      <c r="L422">
        <v>3</v>
      </c>
      <c r="M422">
        <v>0</v>
      </c>
      <c r="N422">
        <v>0</v>
      </c>
      <c r="O422">
        <v>0</v>
      </c>
    </row>
    <row r="423" spans="1:15" x14ac:dyDescent="0.2">
      <c r="A423" t="s">
        <v>15</v>
      </c>
      <c r="B423" s="5">
        <v>153</v>
      </c>
      <c r="C423" t="s">
        <v>50</v>
      </c>
      <c r="D423" t="s">
        <v>35</v>
      </c>
      <c r="E423" t="s">
        <v>18</v>
      </c>
      <c r="F423">
        <v>31</v>
      </c>
      <c r="G423">
        <v>11</v>
      </c>
      <c r="H423">
        <v>20</v>
      </c>
      <c r="I423">
        <v>2</v>
      </c>
      <c r="J423">
        <v>0</v>
      </c>
      <c r="K423">
        <v>17</v>
      </c>
      <c r="L423">
        <v>10</v>
      </c>
      <c r="M423">
        <v>0</v>
      </c>
      <c r="N423">
        <v>0</v>
      </c>
      <c r="O423">
        <v>2</v>
      </c>
    </row>
    <row r="424" spans="1:15" x14ac:dyDescent="0.2">
      <c r="A424" t="s">
        <v>15</v>
      </c>
      <c r="B424" s="5">
        <v>153</v>
      </c>
      <c r="C424" t="s">
        <v>50</v>
      </c>
      <c r="D424" t="s">
        <v>35</v>
      </c>
      <c r="E424" t="s">
        <v>18</v>
      </c>
      <c r="F424">
        <v>23</v>
      </c>
      <c r="G424">
        <v>10</v>
      </c>
      <c r="H424">
        <v>13</v>
      </c>
      <c r="I424">
        <v>2</v>
      </c>
      <c r="J424">
        <v>1</v>
      </c>
      <c r="K424">
        <v>9</v>
      </c>
      <c r="L424">
        <v>11</v>
      </c>
      <c r="M424">
        <v>0</v>
      </c>
      <c r="N424">
        <v>0</v>
      </c>
      <c r="O424">
        <v>0</v>
      </c>
    </row>
    <row r="425" spans="1:15" x14ac:dyDescent="0.2">
      <c r="A425" t="s">
        <v>15</v>
      </c>
      <c r="B425" s="5">
        <v>153</v>
      </c>
      <c r="C425" t="s">
        <v>50</v>
      </c>
      <c r="D425" t="s">
        <v>35</v>
      </c>
      <c r="E425" t="s">
        <v>18</v>
      </c>
      <c r="F425">
        <v>39</v>
      </c>
      <c r="G425">
        <v>20</v>
      </c>
      <c r="H425">
        <v>19</v>
      </c>
      <c r="I425">
        <v>2</v>
      </c>
      <c r="J425">
        <v>2</v>
      </c>
      <c r="K425">
        <v>11</v>
      </c>
      <c r="L425">
        <v>23</v>
      </c>
      <c r="M425">
        <v>0</v>
      </c>
      <c r="N425">
        <v>0</v>
      </c>
      <c r="O425">
        <v>1</v>
      </c>
    </row>
    <row r="426" spans="1:15" x14ac:dyDescent="0.2">
      <c r="A426" t="s">
        <v>15</v>
      </c>
      <c r="B426" s="5">
        <v>153</v>
      </c>
      <c r="C426" t="s">
        <v>50</v>
      </c>
      <c r="D426" t="s">
        <v>35</v>
      </c>
      <c r="E426" t="s">
        <v>18</v>
      </c>
      <c r="F426">
        <v>39</v>
      </c>
      <c r="G426">
        <v>10</v>
      </c>
      <c r="H426">
        <v>29</v>
      </c>
      <c r="I426">
        <v>2</v>
      </c>
      <c r="J426">
        <v>0</v>
      </c>
      <c r="K426">
        <v>14</v>
      </c>
      <c r="L426">
        <v>22</v>
      </c>
      <c r="M426">
        <v>0</v>
      </c>
      <c r="N426">
        <v>0</v>
      </c>
      <c r="O426">
        <v>1</v>
      </c>
    </row>
    <row r="427" spans="1:15" x14ac:dyDescent="0.2">
      <c r="A427" t="s">
        <v>15</v>
      </c>
      <c r="B427" s="5">
        <v>153</v>
      </c>
      <c r="C427" t="s">
        <v>50</v>
      </c>
      <c r="D427" t="s">
        <v>35</v>
      </c>
      <c r="E427" t="s">
        <v>18</v>
      </c>
      <c r="F427">
        <v>21</v>
      </c>
      <c r="G427">
        <v>4</v>
      </c>
      <c r="H427">
        <v>17</v>
      </c>
      <c r="I427">
        <v>4</v>
      </c>
      <c r="J427">
        <v>0</v>
      </c>
      <c r="K427">
        <v>5</v>
      </c>
      <c r="L427">
        <v>11</v>
      </c>
      <c r="M427">
        <v>0</v>
      </c>
      <c r="N427">
        <v>0</v>
      </c>
      <c r="O427">
        <v>1</v>
      </c>
    </row>
    <row r="428" spans="1:15" x14ac:dyDescent="0.2">
      <c r="A428" t="s">
        <v>15</v>
      </c>
      <c r="B428" s="5">
        <v>153</v>
      </c>
      <c r="C428" t="s">
        <v>50</v>
      </c>
      <c r="D428" t="s">
        <v>35</v>
      </c>
      <c r="E428" t="s">
        <v>18</v>
      </c>
      <c r="F428">
        <v>43</v>
      </c>
      <c r="G428">
        <v>8</v>
      </c>
      <c r="H428">
        <v>35</v>
      </c>
      <c r="I428">
        <v>4</v>
      </c>
      <c r="J428">
        <v>3</v>
      </c>
      <c r="K428">
        <v>8</v>
      </c>
      <c r="L428">
        <v>26</v>
      </c>
      <c r="M428">
        <v>0</v>
      </c>
      <c r="N428">
        <v>0</v>
      </c>
      <c r="O428">
        <v>2</v>
      </c>
    </row>
    <row r="429" spans="1:15" x14ac:dyDescent="0.2">
      <c r="A429" t="s">
        <v>15</v>
      </c>
      <c r="B429" s="5">
        <v>153</v>
      </c>
      <c r="C429" t="s">
        <v>50</v>
      </c>
      <c r="D429" t="s">
        <v>35</v>
      </c>
      <c r="E429" t="s">
        <v>18</v>
      </c>
      <c r="F429">
        <v>43</v>
      </c>
      <c r="G429">
        <v>26</v>
      </c>
      <c r="H429">
        <v>17</v>
      </c>
      <c r="I429">
        <v>5</v>
      </c>
      <c r="J429">
        <v>1</v>
      </c>
      <c r="K429">
        <v>19</v>
      </c>
      <c r="L429">
        <v>15</v>
      </c>
      <c r="M429">
        <v>0</v>
      </c>
      <c r="N429">
        <v>0</v>
      </c>
      <c r="O429">
        <v>3</v>
      </c>
    </row>
    <row r="430" spans="1:15" x14ac:dyDescent="0.2">
      <c r="A430" t="s">
        <v>15</v>
      </c>
      <c r="B430" s="5">
        <v>153</v>
      </c>
      <c r="C430" t="s">
        <v>50</v>
      </c>
      <c r="D430" t="s">
        <v>35</v>
      </c>
      <c r="E430" t="s">
        <v>18</v>
      </c>
      <c r="F430">
        <v>40</v>
      </c>
      <c r="G430">
        <v>4</v>
      </c>
      <c r="H430">
        <v>36</v>
      </c>
      <c r="I430">
        <v>5</v>
      </c>
      <c r="J430">
        <v>1</v>
      </c>
      <c r="K430">
        <v>15</v>
      </c>
      <c r="L430">
        <v>17</v>
      </c>
      <c r="M430">
        <v>0</v>
      </c>
      <c r="N430">
        <v>0</v>
      </c>
      <c r="O430">
        <v>2</v>
      </c>
    </row>
    <row r="431" spans="1:15" x14ac:dyDescent="0.2">
      <c r="A431" t="s">
        <v>15</v>
      </c>
      <c r="B431" s="5">
        <v>153</v>
      </c>
      <c r="C431" t="s">
        <v>50</v>
      </c>
      <c r="D431" t="s">
        <v>35</v>
      </c>
      <c r="E431" t="s">
        <v>18</v>
      </c>
      <c r="F431">
        <v>64</v>
      </c>
      <c r="G431">
        <v>10</v>
      </c>
      <c r="H431">
        <v>54</v>
      </c>
      <c r="I431">
        <v>6</v>
      </c>
      <c r="J431">
        <v>2</v>
      </c>
      <c r="K431">
        <v>17</v>
      </c>
      <c r="L431">
        <v>39</v>
      </c>
      <c r="M431">
        <v>0</v>
      </c>
      <c r="N431">
        <v>0</v>
      </c>
      <c r="O431">
        <v>0</v>
      </c>
    </row>
    <row r="432" spans="1:15" x14ac:dyDescent="0.2">
      <c r="A432" t="s">
        <v>15</v>
      </c>
      <c r="B432" s="5">
        <v>153</v>
      </c>
      <c r="C432" t="s">
        <v>50</v>
      </c>
      <c r="D432" t="s">
        <v>35</v>
      </c>
      <c r="E432" t="s">
        <v>18</v>
      </c>
      <c r="F432">
        <v>243</v>
      </c>
      <c r="G432">
        <v>80</v>
      </c>
      <c r="H432">
        <v>163</v>
      </c>
      <c r="I432">
        <v>13</v>
      </c>
      <c r="J432">
        <v>10</v>
      </c>
      <c r="K432">
        <v>116</v>
      </c>
      <c r="L432">
        <v>99</v>
      </c>
      <c r="M432">
        <v>0</v>
      </c>
      <c r="N432">
        <v>0</v>
      </c>
      <c r="O432">
        <v>5</v>
      </c>
    </row>
    <row r="433" spans="1:15" x14ac:dyDescent="0.2">
      <c r="A433" t="s">
        <v>15</v>
      </c>
      <c r="B433" s="5">
        <v>153</v>
      </c>
      <c r="C433" t="s">
        <v>50</v>
      </c>
      <c r="D433" t="s">
        <v>35</v>
      </c>
      <c r="E433" t="s">
        <v>18</v>
      </c>
      <c r="F433">
        <v>80</v>
      </c>
      <c r="G433">
        <v>75</v>
      </c>
      <c r="H433">
        <v>5</v>
      </c>
      <c r="I433">
        <v>13</v>
      </c>
      <c r="J433">
        <v>4</v>
      </c>
      <c r="K433">
        <v>27</v>
      </c>
      <c r="L433">
        <v>35</v>
      </c>
      <c r="M433">
        <v>0</v>
      </c>
      <c r="N433">
        <v>0</v>
      </c>
      <c r="O433">
        <v>1</v>
      </c>
    </row>
    <row r="434" spans="1:15" x14ac:dyDescent="0.2">
      <c r="A434" t="s">
        <v>15</v>
      </c>
      <c r="B434" s="5">
        <v>159</v>
      </c>
      <c r="C434" t="s">
        <v>51</v>
      </c>
      <c r="D434" t="s">
        <v>17</v>
      </c>
      <c r="E434" t="s">
        <v>18</v>
      </c>
      <c r="F434">
        <v>8</v>
      </c>
      <c r="G434">
        <v>2</v>
      </c>
      <c r="H434">
        <v>6</v>
      </c>
      <c r="I434">
        <v>0</v>
      </c>
      <c r="J434">
        <v>0</v>
      </c>
      <c r="K434">
        <v>1</v>
      </c>
      <c r="L434">
        <v>7</v>
      </c>
      <c r="M434">
        <v>0</v>
      </c>
      <c r="N434">
        <v>0</v>
      </c>
      <c r="O434">
        <v>0</v>
      </c>
    </row>
    <row r="435" spans="1:15" x14ac:dyDescent="0.2">
      <c r="A435" t="s">
        <v>15</v>
      </c>
      <c r="B435" s="5">
        <v>160</v>
      </c>
      <c r="C435" t="s">
        <v>52</v>
      </c>
      <c r="D435" t="s">
        <v>32</v>
      </c>
      <c r="E435" t="s">
        <v>22</v>
      </c>
      <c r="F435">
        <v>12</v>
      </c>
      <c r="G435">
        <v>9</v>
      </c>
      <c r="H435">
        <v>3</v>
      </c>
      <c r="I435">
        <v>1</v>
      </c>
      <c r="J435">
        <v>3</v>
      </c>
      <c r="K435">
        <v>0</v>
      </c>
      <c r="L435">
        <v>7</v>
      </c>
      <c r="M435">
        <v>0</v>
      </c>
      <c r="N435">
        <v>0</v>
      </c>
      <c r="O435">
        <v>1</v>
      </c>
    </row>
    <row r="436" spans="1:15" x14ac:dyDescent="0.2">
      <c r="A436" t="s">
        <v>15</v>
      </c>
      <c r="B436" s="5">
        <v>160</v>
      </c>
      <c r="C436" t="s">
        <v>52</v>
      </c>
      <c r="D436" t="s">
        <v>32</v>
      </c>
      <c r="E436" t="s">
        <v>18</v>
      </c>
      <c r="F436">
        <v>13</v>
      </c>
      <c r="G436">
        <v>7</v>
      </c>
      <c r="H436">
        <v>6</v>
      </c>
      <c r="I436">
        <v>2</v>
      </c>
      <c r="J436">
        <v>6</v>
      </c>
      <c r="K436">
        <v>2</v>
      </c>
      <c r="L436">
        <v>3</v>
      </c>
      <c r="M436">
        <v>0</v>
      </c>
      <c r="N436">
        <v>0</v>
      </c>
      <c r="O436">
        <v>0</v>
      </c>
    </row>
    <row r="437" spans="1:15" x14ac:dyDescent="0.2">
      <c r="A437" t="s">
        <v>15</v>
      </c>
      <c r="B437" s="5">
        <v>160</v>
      </c>
      <c r="C437" t="s">
        <v>52</v>
      </c>
      <c r="D437" t="s">
        <v>32</v>
      </c>
      <c r="E437" t="s">
        <v>22</v>
      </c>
      <c r="F437">
        <v>10</v>
      </c>
      <c r="G437">
        <v>1</v>
      </c>
      <c r="H437">
        <v>9</v>
      </c>
      <c r="I437">
        <v>2</v>
      </c>
      <c r="J437">
        <v>4</v>
      </c>
      <c r="K437">
        <v>3</v>
      </c>
      <c r="L437">
        <v>1</v>
      </c>
      <c r="M437">
        <v>0</v>
      </c>
      <c r="N437">
        <v>0</v>
      </c>
      <c r="O437">
        <v>0</v>
      </c>
    </row>
    <row r="438" spans="1:15" x14ac:dyDescent="0.2">
      <c r="A438" t="s">
        <v>15</v>
      </c>
      <c r="B438" s="5">
        <v>160</v>
      </c>
      <c r="C438" t="s">
        <v>52</v>
      </c>
      <c r="D438" t="s">
        <v>32</v>
      </c>
      <c r="E438" t="s">
        <v>22</v>
      </c>
      <c r="F438">
        <v>40</v>
      </c>
      <c r="G438">
        <v>14</v>
      </c>
      <c r="H438">
        <v>26</v>
      </c>
      <c r="I438">
        <v>3</v>
      </c>
      <c r="J438">
        <v>9</v>
      </c>
      <c r="K438">
        <v>15</v>
      </c>
      <c r="L438">
        <v>13</v>
      </c>
      <c r="M438">
        <v>0</v>
      </c>
      <c r="N438">
        <v>0</v>
      </c>
      <c r="O438">
        <v>0</v>
      </c>
    </row>
    <row r="439" spans="1:15" x14ac:dyDescent="0.2">
      <c r="A439" t="s">
        <v>15</v>
      </c>
      <c r="B439" s="5">
        <v>160</v>
      </c>
      <c r="C439" t="s">
        <v>52</v>
      </c>
      <c r="D439" t="s">
        <v>32</v>
      </c>
      <c r="E439" t="s">
        <v>22</v>
      </c>
      <c r="F439">
        <v>75</v>
      </c>
      <c r="G439">
        <v>33</v>
      </c>
      <c r="H439">
        <v>42</v>
      </c>
      <c r="I439">
        <v>4</v>
      </c>
      <c r="J439">
        <v>34</v>
      </c>
      <c r="K439">
        <v>20</v>
      </c>
      <c r="L439">
        <v>15</v>
      </c>
      <c r="M439">
        <v>0</v>
      </c>
      <c r="N439">
        <v>0</v>
      </c>
      <c r="O439">
        <v>2</v>
      </c>
    </row>
    <row r="440" spans="1:15" x14ac:dyDescent="0.2">
      <c r="A440" t="s">
        <v>15</v>
      </c>
      <c r="B440" s="5">
        <v>160</v>
      </c>
      <c r="C440" t="s">
        <v>52</v>
      </c>
      <c r="D440" t="s">
        <v>32</v>
      </c>
      <c r="E440" t="s">
        <v>18</v>
      </c>
      <c r="F440">
        <v>14</v>
      </c>
      <c r="G440">
        <v>6</v>
      </c>
      <c r="H440">
        <v>8</v>
      </c>
      <c r="I440">
        <v>5</v>
      </c>
      <c r="J440">
        <v>4</v>
      </c>
      <c r="K440">
        <v>2</v>
      </c>
      <c r="L440">
        <v>3</v>
      </c>
      <c r="M440">
        <v>0</v>
      </c>
      <c r="N440">
        <v>0</v>
      </c>
      <c r="O440">
        <v>0</v>
      </c>
    </row>
    <row r="441" spans="1:15" x14ac:dyDescent="0.2">
      <c r="A441" t="s">
        <v>15</v>
      </c>
      <c r="B441" s="5">
        <v>160</v>
      </c>
      <c r="C441" t="s">
        <v>52</v>
      </c>
      <c r="D441" t="s">
        <v>32</v>
      </c>
      <c r="E441" t="s">
        <v>22</v>
      </c>
      <c r="F441">
        <v>117</v>
      </c>
      <c r="G441">
        <v>67</v>
      </c>
      <c r="H441">
        <v>50</v>
      </c>
      <c r="I441">
        <v>7</v>
      </c>
      <c r="J441">
        <v>37</v>
      </c>
      <c r="K441">
        <v>45</v>
      </c>
      <c r="L441">
        <v>22</v>
      </c>
      <c r="M441">
        <v>0</v>
      </c>
      <c r="N441">
        <v>0</v>
      </c>
      <c r="O441">
        <v>6</v>
      </c>
    </row>
    <row r="442" spans="1:15" x14ac:dyDescent="0.2">
      <c r="A442" t="s">
        <v>15</v>
      </c>
      <c r="B442" s="5">
        <v>160</v>
      </c>
      <c r="C442" t="s">
        <v>52</v>
      </c>
      <c r="D442" t="s">
        <v>32</v>
      </c>
      <c r="E442" t="s">
        <v>22</v>
      </c>
      <c r="F442">
        <v>118</v>
      </c>
      <c r="G442">
        <v>94</v>
      </c>
      <c r="H442">
        <v>24</v>
      </c>
      <c r="I442">
        <v>13</v>
      </c>
      <c r="J442">
        <v>41</v>
      </c>
      <c r="K442">
        <v>26</v>
      </c>
      <c r="L442">
        <v>35</v>
      </c>
      <c r="M442">
        <v>0</v>
      </c>
      <c r="N442">
        <v>0</v>
      </c>
      <c r="O442">
        <v>3</v>
      </c>
    </row>
    <row r="443" spans="1:15" x14ac:dyDescent="0.2">
      <c r="A443" t="s">
        <v>15</v>
      </c>
      <c r="B443" s="5">
        <v>160</v>
      </c>
      <c r="C443" t="s">
        <v>52</v>
      </c>
      <c r="D443" t="s">
        <v>32</v>
      </c>
      <c r="E443" t="s">
        <v>22</v>
      </c>
      <c r="F443">
        <v>146</v>
      </c>
      <c r="G443">
        <v>29</v>
      </c>
      <c r="H443">
        <v>117</v>
      </c>
      <c r="I443">
        <v>18</v>
      </c>
      <c r="J443">
        <v>64</v>
      </c>
      <c r="K443">
        <v>31</v>
      </c>
      <c r="L443">
        <v>27</v>
      </c>
      <c r="M443">
        <v>0</v>
      </c>
      <c r="N443">
        <v>0</v>
      </c>
      <c r="O443">
        <v>6</v>
      </c>
    </row>
    <row r="444" spans="1:15" x14ac:dyDescent="0.2">
      <c r="A444" t="s">
        <v>15</v>
      </c>
      <c r="B444" s="5">
        <v>160</v>
      </c>
      <c r="C444" t="s">
        <v>52</v>
      </c>
      <c r="D444" t="s">
        <v>32</v>
      </c>
      <c r="E444" t="s">
        <v>22</v>
      </c>
      <c r="F444">
        <v>140</v>
      </c>
      <c r="G444">
        <v>58</v>
      </c>
      <c r="H444">
        <v>82</v>
      </c>
      <c r="I444">
        <v>18</v>
      </c>
      <c r="J444">
        <v>27</v>
      </c>
      <c r="K444">
        <v>57</v>
      </c>
      <c r="L444">
        <v>28</v>
      </c>
      <c r="M444">
        <v>0</v>
      </c>
      <c r="N444">
        <v>0</v>
      </c>
      <c r="O444">
        <v>10</v>
      </c>
    </row>
    <row r="445" spans="1:15" x14ac:dyDescent="0.2">
      <c r="A445" t="s">
        <v>15</v>
      </c>
      <c r="B445" s="5">
        <v>160</v>
      </c>
      <c r="C445" t="s">
        <v>52</v>
      </c>
      <c r="D445" t="s">
        <v>32</v>
      </c>
      <c r="E445" t="s">
        <v>22</v>
      </c>
      <c r="F445">
        <v>264</v>
      </c>
      <c r="G445">
        <v>138</v>
      </c>
      <c r="H445">
        <v>126</v>
      </c>
      <c r="I445">
        <v>29</v>
      </c>
      <c r="J445">
        <v>100</v>
      </c>
      <c r="K445">
        <v>63</v>
      </c>
      <c r="L445">
        <v>68</v>
      </c>
      <c r="M445">
        <v>0</v>
      </c>
      <c r="N445">
        <v>0</v>
      </c>
      <c r="O445">
        <v>4</v>
      </c>
    </row>
    <row r="446" spans="1:15" x14ac:dyDescent="0.2">
      <c r="A446" t="s">
        <v>15</v>
      </c>
      <c r="B446" s="5">
        <v>160</v>
      </c>
      <c r="C446" t="s">
        <v>52</v>
      </c>
      <c r="D446" t="s">
        <v>32</v>
      </c>
      <c r="E446" t="s">
        <v>18</v>
      </c>
      <c r="F446">
        <v>284</v>
      </c>
      <c r="G446">
        <v>124</v>
      </c>
      <c r="H446">
        <v>160</v>
      </c>
      <c r="I446">
        <v>38</v>
      </c>
      <c r="J446">
        <v>84</v>
      </c>
      <c r="K446">
        <v>78</v>
      </c>
      <c r="L446">
        <v>67</v>
      </c>
      <c r="M446">
        <v>0</v>
      </c>
      <c r="N446">
        <v>0</v>
      </c>
      <c r="O446">
        <v>17</v>
      </c>
    </row>
    <row r="447" spans="1:15" x14ac:dyDescent="0.2">
      <c r="A447" t="s">
        <v>15</v>
      </c>
      <c r="B447" s="5">
        <v>161</v>
      </c>
      <c r="C447" t="s">
        <v>53</v>
      </c>
      <c r="D447" t="s">
        <v>17</v>
      </c>
      <c r="E447" t="s">
        <v>18</v>
      </c>
      <c r="F447">
        <v>7</v>
      </c>
      <c r="G447">
        <v>0</v>
      </c>
      <c r="H447">
        <v>7</v>
      </c>
      <c r="I447">
        <v>0</v>
      </c>
      <c r="J447">
        <v>0</v>
      </c>
      <c r="K447">
        <v>0</v>
      </c>
      <c r="L447">
        <v>7</v>
      </c>
      <c r="M447">
        <v>0</v>
      </c>
      <c r="N447">
        <v>0</v>
      </c>
      <c r="O447">
        <v>0</v>
      </c>
    </row>
    <row r="448" spans="1:15" x14ac:dyDescent="0.2">
      <c r="A448" t="s">
        <v>15</v>
      </c>
      <c r="B448" s="5">
        <v>161</v>
      </c>
      <c r="C448" t="s">
        <v>53</v>
      </c>
      <c r="D448" t="s">
        <v>17</v>
      </c>
      <c r="E448" t="s">
        <v>18</v>
      </c>
      <c r="F448">
        <v>19</v>
      </c>
      <c r="G448">
        <v>3</v>
      </c>
      <c r="H448">
        <v>16</v>
      </c>
      <c r="I448">
        <v>0</v>
      </c>
      <c r="J448">
        <v>0</v>
      </c>
      <c r="K448">
        <v>0</v>
      </c>
      <c r="L448">
        <v>18</v>
      </c>
      <c r="M448">
        <v>0</v>
      </c>
      <c r="N448">
        <v>0</v>
      </c>
      <c r="O448">
        <v>1</v>
      </c>
    </row>
    <row r="449" spans="1:15" x14ac:dyDescent="0.2">
      <c r="A449" t="s">
        <v>15</v>
      </c>
      <c r="B449" s="5">
        <v>161</v>
      </c>
      <c r="C449" t="s">
        <v>53</v>
      </c>
      <c r="D449" t="s">
        <v>17</v>
      </c>
      <c r="E449" t="s">
        <v>18</v>
      </c>
      <c r="F449">
        <v>10</v>
      </c>
      <c r="G449">
        <v>10</v>
      </c>
      <c r="H449">
        <v>0</v>
      </c>
      <c r="I449">
        <v>1</v>
      </c>
      <c r="J449">
        <v>0</v>
      </c>
      <c r="K449">
        <v>1</v>
      </c>
      <c r="L449">
        <v>7</v>
      </c>
      <c r="M449">
        <v>0</v>
      </c>
      <c r="N449">
        <v>0</v>
      </c>
      <c r="O449">
        <v>1</v>
      </c>
    </row>
    <row r="450" spans="1:15" x14ac:dyDescent="0.2">
      <c r="A450" t="s">
        <v>15</v>
      </c>
      <c r="B450" s="5">
        <v>163</v>
      </c>
      <c r="C450" t="s">
        <v>54</v>
      </c>
      <c r="D450" t="s">
        <v>24</v>
      </c>
      <c r="E450" t="s">
        <v>18</v>
      </c>
      <c r="F450">
        <v>22</v>
      </c>
      <c r="G450">
        <v>5</v>
      </c>
      <c r="H450">
        <v>17</v>
      </c>
      <c r="I450">
        <v>0</v>
      </c>
      <c r="J450">
        <v>2</v>
      </c>
      <c r="K450">
        <v>17</v>
      </c>
      <c r="L450">
        <v>3</v>
      </c>
      <c r="M450">
        <v>0</v>
      </c>
      <c r="N450">
        <v>0</v>
      </c>
      <c r="O450">
        <v>0</v>
      </c>
    </row>
    <row r="451" spans="1:15" x14ac:dyDescent="0.2">
      <c r="A451" t="s">
        <v>15</v>
      </c>
      <c r="B451" s="5">
        <v>163</v>
      </c>
      <c r="C451" t="s">
        <v>54</v>
      </c>
      <c r="D451" t="s">
        <v>24</v>
      </c>
      <c r="E451" t="s">
        <v>22</v>
      </c>
      <c r="F451">
        <v>36</v>
      </c>
      <c r="G451">
        <v>3</v>
      </c>
      <c r="H451">
        <v>33</v>
      </c>
      <c r="I451">
        <v>0</v>
      </c>
      <c r="J451">
        <v>1</v>
      </c>
      <c r="K451">
        <v>27</v>
      </c>
      <c r="L451">
        <v>7</v>
      </c>
      <c r="M451">
        <v>0</v>
      </c>
      <c r="N451">
        <v>0</v>
      </c>
      <c r="O451">
        <v>1</v>
      </c>
    </row>
    <row r="452" spans="1:15" x14ac:dyDescent="0.2">
      <c r="A452" t="s">
        <v>15</v>
      </c>
      <c r="B452" s="5">
        <v>163</v>
      </c>
      <c r="C452" t="s">
        <v>54</v>
      </c>
      <c r="D452" t="s">
        <v>24</v>
      </c>
      <c r="E452" t="s">
        <v>18</v>
      </c>
      <c r="F452">
        <v>43</v>
      </c>
      <c r="G452">
        <v>9</v>
      </c>
      <c r="H452">
        <v>34</v>
      </c>
      <c r="I452">
        <v>1</v>
      </c>
      <c r="J452">
        <v>6</v>
      </c>
      <c r="K452">
        <v>18</v>
      </c>
      <c r="L452">
        <v>16</v>
      </c>
      <c r="M452">
        <v>0</v>
      </c>
      <c r="N452">
        <v>0</v>
      </c>
      <c r="O452">
        <v>2</v>
      </c>
    </row>
    <row r="453" spans="1:15" x14ac:dyDescent="0.2">
      <c r="A453" t="s">
        <v>15</v>
      </c>
      <c r="B453" s="5">
        <v>163</v>
      </c>
      <c r="C453" t="s">
        <v>54</v>
      </c>
      <c r="D453" t="s">
        <v>24</v>
      </c>
      <c r="E453" t="s">
        <v>18</v>
      </c>
      <c r="F453">
        <v>52</v>
      </c>
      <c r="G453">
        <v>11</v>
      </c>
      <c r="H453">
        <v>41</v>
      </c>
      <c r="I453">
        <v>1</v>
      </c>
      <c r="J453">
        <v>1</v>
      </c>
      <c r="K453">
        <v>43</v>
      </c>
      <c r="L453">
        <v>4</v>
      </c>
      <c r="M453">
        <v>0</v>
      </c>
      <c r="N453">
        <v>0</v>
      </c>
      <c r="O453">
        <v>3</v>
      </c>
    </row>
    <row r="454" spans="1:15" x14ac:dyDescent="0.2">
      <c r="A454" t="s">
        <v>15</v>
      </c>
      <c r="B454" s="5">
        <v>163</v>
      </c>
      <c r="C454" t="s">
        <v>54</v>
      </c>
      <c r="D454" t="s">
        <v>24</v>
      </c>
      <c r="E454" t="s">
        <v>18</v>
      </c>
      <c r="F454">
        <v>59</v>
      </c>
      <c r="G454">
        <v>48</v>
      </c>
      <c r="H454">
        <v>11</v>
      </c>
      <c r="I454">
        <v>1</v>
      </c>
      <c r="J454">
        <v>4</v>
      </c>
      <c r="K454">
        <v>41</v>
      </c>
      <c r="L454">
        <v>8</v>
      </c>
      <c r="M454">
        <v>0</v>
      </c>
      <c r="N454">
        <v>0</v>
      </c>
      <c r="O454">
        <v>5</v>
      </c>
    </row>
    <row r="455" spans="1:15" x14ac:dyDescent="0.2">
      <c r="A455" t="s">
        <v>15</v>
      </c>
      <c r="B455" s="5">
        <v>163</v>
      </c>
      <c r="C455" t="s">
        <v>54</v>
      </c>
      <c r="D455" t="s">
        <v>24</v>
      </c>
      <c r="E455" t="s">
        <v>18</v>
      </c>
      <c r="F455">
        <v>22</v>
      </c>
      <c r="G455">
        <v>14</v>
      </c>
      <c r="H455">
        <v>8</v>
      </c>
      <c r="I455">
        <v>1</v>
      </c>
      <c r="J455">
        <v>3</v>
      </c>
      <c r="K455">
        <v>13</v>
      </c>
      <c r="L455">
        <v>5</v>
      </c>
      <c r="M455">
        <v>0</v>
      </c>
      <c r="N455">
        <v>0</v>
      </c>
      <c r="O455">
        <v>0</v>
      </c>
    </row>
    <row r="456" spans="1:15" x14ac:dyDescent="0.2">
      <c r="A456" t="s">
        <v>15</v>
      </c>
      <c r="B456" s="5">
        <v>163</v>
      </c>
      <c r="C456" t="s">
        <v>54</v>
      </c>
      <c r="D456" t="s">
        <v>24</v>
      </c>
      <c r="E456" t="s">
        <v>18</v>
      </c>
      <c r="F456">
        <v>31</v>
      </c>
      <c r="G456">
        <v>8</v>
      </c>
      <c r="H456">
        <v>23</v>
      </c>
      <c r="I456">
        <v>1</v>
      </c>
      <c r="J456">
        <v>3</v>
      </c>
      <c r="K456">
        <v>18</v>
      </c>
      <c r="L456">
        <v>6</v>
      </c>
      <c r="M456">
        <v>0</v>
      </c>
      <c r="N456">
        <v>0</v>
      </c>
      <c r="O456">
        <v>3</v>
      </c>
    </row>
    <row r="457" spans="1:15" x14ac:dyDescent="0.2">
      <c r="A457" t="s">
        <v>15</v>
      </c>
      <c r="B457" s="5">
        <v>163</v>
      </c>
      <c r="C457" t="s">
        <v>54</v>
      </c>
      <c r="D457" t="s">
        <v>24</v>
      </c>
      <c r="E457" t="s">
        <v>18</v>
      </c>
      <c r="F457">
        <v>54</v>
      </c>
      <c r="G457">
        <v>14</v>
      </c>
      <c r="H457">
        <v>40</v>
      </c>
      <c r="I457">
        <v>2</v>
      </c>
      <c r="J457">
        <v>3</v>
      </c>
      <c r="K457">
        <v>32</v>
      </c>
      <c r="L457">
        <v>15</v>
      </c>
      <c r="M457">
        <v>0</v>
      </c>
      <c r="N457">
        <v>0</v>
      </c>
      <c r="O457">
        <v>2</v>
      </c>
    </row>
    <row r="458" spans="1:15" x14ac:dyDescent="0.2">
      <c r="A458" t="s">
        <v>15</v>
      </c>
      <c r="B458" s="5">
        <v>163</v>
      </c>
      <c r="C458" t="s">
        <v>54</v>
      </c>
      <c r="D458" t="s">
        <v>24</v>
      </c>
      <c r="E458" t="s">
        <v>18</v>
      </c>
      <c r="F458">
        <v>50</v>
      </c>
      <c r="G458">
        <v>23</v>
      </c>
      <c r="H458">
        <v>27</v>
      </c>
      <c r="I458">
        <v>2</v>
      </c>
      <c r="J458">
        <v>5</v>
      </c>
      <c r="K458">
        <v>31</v>
      </c>
      <c r="L458">
        <v>10</v>
      </c>
      <c r="M458">
        <v>0</v>
      </c>
      <c r="N458">
        <v>0</v>
      </c>
      <c r="O458">
        <v>2</v>
      </c>
    </row>
    <row r="459" spans="1:15" x14ac:dyDescent="0.2">
      <c r="A459" t="s">
        <v>15</v>
      </c>
      <c r="B459" s="5">
        <v>163</v>
      </c>
      <c r="C459" t="s">
        <v>54</v>
      </c>
      <c r="D459" t="s">
        <v>24</v>
      </c>
      <c r="E459" t="s">
        <v>22</v>
      </c>
      <c r="F459">
        <v>25</v>
      </c>
      <c r="G459">
        <v>1</v>
      </c>
      <c r="H459">
        <v>24</v>
      </c>
      <c r="I459">
        <v>2</v>
      </c>
      <c r="J459">
        <v>4</v>
      </c>
      <c r="K459">
        <v>13</v>
      </c>
      <c r="L459">
        <v>5</v>
      </c>
      <c r="M459">
        <v>0</v>
      </c>
      <c r="N459">
        <v>0</v>
      </c>
      <c r="O459">
        <v>1</v>
      </c>
    </row>
    <row r="460" spans="1:15" x14ac:dyDescent="0.2">
      <c r="A460" t="s">
        <v>15</v>
      </c>
      <c r="B460" s="5">
        <v>163</v>
      </c>
      <c r="C460" t="s">
        <v>54</v>
      </c>
      <c r="D460" t="s">
        <v>24</v>
      </c>
      <c r="E460" t="s">
        <v>18</v>
      </c>
      <c r="F460">
        <v>35</v>
      </c>
      <c r="G460">
        <v>35</v>
      </c>
      <c r="H460">
        <v>0</v>
      </c>
      <c r="I460">
        <v>3</v>
      </c>
      <c r="J460">
        <v>1</v>
      </c>
      <c r="K460">
        <v>26</v>
      </c>
      <c r="L460">
        <v>4</v>
      </c>
      <c r="M460">
        <v>1</v>
      </c>
      <c r="N460">
        <v>0</v>
      </c>
      <c r="O460">
        <v>0</v>
      </c>
    </row>
    <row r="461" spans="1:15" x14ac:dyDescent="0.2">
      <c r="A461" t="s">
        <v>15</v>
      </c>
      <c r="B461" s="5">
        <v>163</v>
      </c>
      <c r="C461" t="s">
        <v>54</v>
      </c>
      <c r="D461" t="s">
        <v>24</v>
      </c>
      <c r="E461" t="s">
        <v>18</v>
      </c>
      <c r="F461">
        <v>47</v>
      </c>
      <c r="G461">
        <v>17</v>
      </c>
      <c r="H461">
        <v>30</v>
      </c>
      <c r="I461">
        <v>3</v>
      </c>
      <c r="J461">
        <v>0</v>
      </c>
      <c r="K461">
        <v>34</v>
      </c>
      <c r="L461">
        <v>7</v>
      </c>
      <c r="M461">
        <v>1</v>
      </c>
      <c r="N461">
        <v>0</v>
      </c>
      <c r="O461">
        <v>2</v>
      </c>
    </row>
    <row r="462" spans="1:15" x14ac:dyDescent="0.2">
      <c r="A462" t="s">
        <v>15</v>
      </c>
      <c r="B462" s="5">
        <v>163</v>
      </c>
      <c r="C462" t="s">
        <v>54</v>
      </c>
      <c r="D462" t="s">
        <v>24</v>
      </c>
      <c r="E462" t="s">
        <v>18</v>
      </c>
      <c r="F462">
        <v>52</v>
      </c>
      <c r="G462">
        <v>5</v>
      </c>
      <c r="H462">
        <v>47</v>
      </c>
      <c r="I462">
        <v>3</v>
      </c>
      <c r="J462">
        <v>1</v>
      </c>
      <c r="K462">
        <v>35</v>
      </c>
      <c r="L462">
        <v>11</v>
      </c>
      <c r="M462">
        <v>1</v>
      </c>
      <c r="N462">
        <v>0</v>
      </c>
      <c r="O462">
        <v>1</v>
      </c>
    </row>
    <row r="463" spans="1:15" x14ac:dyDescent="0.2">
      <c r="A463" t="s">
        <v>15</v>
      </c>
      <c r="B463" s="5">
        <v>163</v>
      </c>
      <c r="C463" t="s">
        <v>54</v>
      </c>
      <c r="D463" t="s">
        <v>24</v>
      </c>
      <c r="E463" t="s">
        <v>18</v>
      </c>
      <c r="F463">
        <v>47</v>
      </c>
      <c r="G463">
        <v>5</v>
      </c>
      <c r="H463">
        <v>42</v>
      </c>
      <c r="I463">
        <v>5</v>
      </c>
      <c r="J463">
        <v>1</v>
      </c>
      <c r="K463">
        <v>37</v>
      </c>
      <c r="L463">
        <v>2</v>
      </c>
      <c r="M463">
        <v>1</v>
      </c>
      <c r="N463">
        <v>0</v>
      </c>
      <c r="O463">
        <v>1</v>
      </c>
    </row>
    <row r="464" spans="1:15" x14ac:dyDescent="0.2">
      <c r="A464" t="s">
        <v>15</v>
      </c>
      <c r="B464" s="5">
        <v>163</v>
      </c>
      <c r="C464" t="s">
        <v>54</v>
      </c>
      <c r="D464" t="s">
        <v>24</v>
      </c>
      <c r="E464" t="s">
        <v>18</v>
      </c>
      <c r="F464">
        <v>47</v>
      </c>
      <c r="G464">
        <v>28</v>
      </c>
      <c r="H464">
        <v>19</v>
      </c>
      <c r="I464">
        <v>5</v>
      </c>
      <c r="J464">
        <v>3</v>
      </c>
      <c r="K464">
        <v>33</v>
      </c>
      <c r="L464">
        <v>6</v>
      </c>
      <c r="M464">
        <v>0</v>
      </c>
      <c r="N464">
        <v>0</v>
      </c>
      <c r="O464">
        <v>0</v>
      </c>
    </row>
    <row r="465" spans="1:15" x14ac:dyDescent="0.2">
      <c r="A465" t="s">
        <v>15</v>
      </c>
      <c r="B465" s="5">
        <v>163</v>
      </c>
      <c r="C465" t="s">
        <v>54</v>
      </c>
      <c r="D465" t="s">
        <v>24</v>
      </c>
      <c r="E465" t="s">
        <v>18</v>
      </c>
      <c r="F465">
        <v>51</v>
      </c>
      <c r="G465">
        <v>22</v>
      </c>
      <c r="H465">
        <v>29</v>
      </c>
      <c r="I465">
        <v>6</v>
      </c>
      <c r="J465">
        <v>2</v>
      </c>
      <c r="K465">
        <v>39</v>
      </c>
      <c r="L465">
        <v>4</v>
      </c>
      <c r="M465">
        <v>0</v>
      </c>
      <c r="N465">
        <v>0</v>
      </c>
      <c r="O465">
        <v>0</v>
      </c>
    </row>
    <row r="466" spans="1:15" x14ac:dyDescent="0.2">
      <c r="A466" t="s">
        <v>15</v>
      </c>
      <c r="B466" s="5">
        <v>163</v>
      </c>
      <c r="C466" t="s">
        <v>54</v>
      </c>
      <c r="D466" t="s">
        <v>24</v>
      </c>
      <c r="E466" t="s">
        <v>18</v>
      </c>
      <c r="F466">
        <v>107</v>
      </c>
      <c r="G466">
        <v>91</v>
      </c>
      <c r="H466">
        <v>16</v>
      </c>
      <c r="I466">
        <v>11</v>
      </c>
      <c r="J466">
        <v>3</v>
      </c>
      <c r="K466">
        <v>84</v>
      </c>
      <c r="L466">
        <v>9</v>
      </c>
      <c r="M466">
        <v>0</v>
      </c>
      <c r="N466">
        <v>0</v>
      </c>
      <c r="O466">
        <v>0</v>
      </c>
    </row>
    <row r="467" spans="1:15" x14ac:dyDescent="0.2">
      <c r="A467" t="s">
        <v>15</v>
      </c>
      <c r="B467" s="5">
        <v>163</v>
      </c>
      <c r="C467" t="s">
        <v>54</v>
      </c>
      <c r="D467" t="s">
        <v>24</v>
      </c>
      <c r="E467" t="s">
        <v>18</v>
      </c>
      <c r="F467">
        <v>297</v>
      </c>
      <c r="G467">
        <v>146</v>
      </c>
      <c r="H467">
        <v>151</v>
      </c>
      <c r="I467">
        <v>21</v>
      </c>
      <c r="J467">
        <v>13</v>
      </c>
      <c r="K467">
        <v>216</v>
      </c>
      <c r="L467">
        <v>39</v>
      </c>
      <c r="M467">
        <v>0</v>
      </c>
      <c r="N467">
        <v>0</v>
      </c>
      <c r="O467">
        <v>8</v>
      </c>
    </row>
    <row r="468" spans="1:15" x14ac:dyDescent="0.2">
      <c r="A468" t="s">
        <v>15</v>
      </c>
      <c r="B468" s="5">
        <v>171</v>
      </c>
      <c r="C468" t="s">
        <v>55</v>
      </c>
      <c r="D468" t="s">
        <v>28</v>
      </c>
      <c r="E468" t="s">
        <v>22</v>
      </c>
      <c r="F468">
        <v>79</v>
      </c>
      <c r="G468">
        <v>2</v>
      </c>
      <c r="H468">
        <v>77</v>
      </c>
      <c r="I468">
        <v>0</v>
      </c>
      <c r="J468">
        <v>0</v>
      </c>
      <c r="K468">
        <v>0</v>
      </c>
      <c r="L468">
        <v>77</v>
      </c>
      <c r="M468">
        <v>0</v>
      </c>
      <c r="N468">
        <v>0</v>
      </c>
      <c r="O468">
        <v>2</v>
      </c>
    </row>
    <row r="469" spans="1:15" x14ac:dyDescent="0.2">
      <c r="A469" t="s">
        <v>15</v>
      </c>
      <c r="B469" s="5">
        <v>171</v>
      </c>
      <c r="C469" t="s">
        <v>55</v>
      </c>
      <c r="D469" t="s">
        <v>28</v>
      </c>
      <c r="E469" t="s">
        <v>22</v>
      </c>
      <c r="F469">
        <v>9</v>
      </c>
      <c r="G469">
        <v>1</v>
      </c>
      <c r="H469">
        <v>8</v>
      </c>
      <c r="I469">
        <v>0</v>
      </c>
      <c r="J469">
        <v>0</v>
      </c>
      <c r="K469">
        <v>3</v>
      </c>
      <c r="L469">
        <v>6</v>
      </c>
      <c r="M469">
        <v>0</v>
      </c>
      <c r="N469">
        <v>0</v>
      </c>
      <c r="O469">
        <v>0</v>
      </c>
    </row>
    <row r="470" spans="1:15" x14ac:dyDescent="0.2">
      <c r="A470" t="s">
        <v>15</v>
      </c>
      <c r="B470" s="5">
        <v>171</v>
      </c>
      <c r="C470" t="s">
        <v>55</v>
      </c>
      <c r="D470" t="s">
        <v>28</v>
      </c>
      <c r="E470" t="s">
        <v>18</v>
      </c>
      <c r="F470">
        <v>112</v>
      </c>
      <c r="G470">
        <v>39</v>
      </c>
      <c r="H470">
        <v>73</v>
      </c>
      <c r="I470">
        <v>1</v>
      </c>
      <c r="J470">
        <v>1</v>
      </c>
      <c r="K470">
        <v>0</v>
      </c>
      <c r="L470">
        <v>109</v>
      </c>
      <c r="M470">
        <v>0</v>
      </c>
      <c r="N470">
        <v>1</v>
      </c>
      <c r="O470">
        <v>0</v>
      </c>
    </row>
    <row r="471" spans="1:15" x14ac:dyDescent="0.2">
      <c r="A471" t="s">
        <v>15</v>
      </c>
      <c r="B471" s="5">
        <v>700</v>
      </c>
      <c r="C471" t="s">
        <v>90</v>
      </c>
      <c r="D471" t="s">
        <v>91</v>
      </c>
      <c r="E471" t="s">
        <v>18</v>
      </c>
      <c r="F471">
        <v>39</v>
      </c>
      <c r="G471">
        <v>7</v>
      </c>
      <c r="H471">
        <v>32</v>
      </c>
      <c r="I471">
        <v>0</v>
      </c>
      <c r="J471">
        <v>1</v>
      </c>
      <c r="K471">
        <v>21</v>
      </c>
      <c r="L471">
        <v>15</v>
      </c>
      <c r="M471">
        <v>0</v>
      </c>
      <c r="N471">
        <v>0</v>
      </c>
      <c r="O471">
        <v>2</v>
      </c>
    </row>
    <row r="472" spans="1:15" x14ac:dyDescent="0.2">
      <c r="A472" t="s">
        <v>15</v>
      </c>
      <c r="B472" s="5">
        <v>700</v>
      </c>
      <c r="C472" t="s">
        <v>90</v>
      </c>
      <c r="D472" t="s">
        <v>91</v>
      </c>
      <c r="E472" t="s">
        <v>18</v>
      </c>
      <c r="F472">
        <v>23</v>
      </c>
      <c r="G472">
        <v>17</v>
      </c>
      <c r="H472">
        <v>6</v>
      </c>
      <c r="I472">
        <v>1</v>
      </c>
      <c r="J472">
        <v>3</v>
      </c>
      <c r="K472">
        <v>7</v>
      </c>
      <c r="L472">
        <v>11</v>
      </c>
      <c r="M472">
        <v>0</v>
      </c>
      <c r="N472">
        <v>0</v>
      </c>
      <c r="O472">
        <v>1</v>
      </c>
    </row>
    <row r="473" spans="1:15" x14ac:dyDescent="0.2">
      <c r="A473" t="s">
        <v>15</v>
      </c>
      <c r="B473" s="5">
        <v>700</v>
      </c>
      <c r="C473" t="s">
        <v>90</v>
      </c>
      <c r="D473" t="s">
        <v>91</v>
      </c>
      <c r="E473" t="s">
        <v>18</v>
      </c>
      <c r="F473">
        <v>24</v>
      </c>
      <c r="G473">
        <v>5</v>
      </c>
      <c r="H473">
        <v>19</v>
      </c>
      <c r="I473">
        <v>2</v>
      </c>
      <c r="J473">
        <v>0</v>
      </c>
      <c r="K473">
        <v>2</v>
      </c>
      <c r="L473">
        <v>19</v>
      </c>
      <c r="M473">
        <v>1</v>
      </c>
      <c r="N473">
        <v>0</v>
      </c>
      <c r="O473">
        <v>0</v>
      </c>
    </row>
    <row r="474" spans="1:15" x14ac:dyDescent="0.2">
      <c r="A474" t="s">
        <v>15</v>
      </c>
      <c r="B474" s="5">
        <v>700</v>
      </c>
      <c r="C474" t="s">
        <v>90</v>
      </c>
      <c r="D474" t="s">
        <v>91</v>
      </c>
      <c r="E474" t="s">
        <v>18</v>
      </c>
      <c r="F474">
        <v>45</v>
      </c>
      <c r="G474">
        <v>0</v>
      </c>
      <c r="H474">
        <v>45</v>
      </c>
      <c r="I474">
        <v>3</v>
      </c>
      <c r="J474">
        <v>0</v>
      </c>
      <c r="K474">
        <v>5</v>
      </c>
      <c r="L474">
        <v>35</v>
      </c>
      <c r="M474">
        <v>0</v>
      </c>
      <c r="N474">
        <v>0</v>
      </c>
      <c r="O474">
        <v>2</v>
      </c>
    </row>
    <row r="475" spans="1:15" x14ac:dyDescent="0.2">
      <c r="A475" t="s">
        <v>15</v>
      </c>
      <c r="B475" s="5">
        <v>700</v>
      </c>
      <c r="C475" t="s">
        <v>90</v>
      </c>
      <c r="D475" t="s">
        <v>91</v>
      </c>
      <c r="E475" t="s">
        <v>18</v>
      </c>
      <c r="F475">
        <v>59</v>
      </c>
      <c r="G475">
        <v>26</v>
      </c>
      <c r="H475">
        <v>33</v>
      </c>
      <c r="I475">
        <v>7</v>
      </c>
      <c r="J475">
        <v>0</v>
      </c>
      <c r="K475">
        <v>13</v>
      </c>
      <c r="L475">
        <v>34</v>
      </c>
      <c r="M475">
        <v>2</v>
      </c>
      <c r="N475">
        <v>0</v>
      </c>
      <c r="O475">
        <v>3</v>
      </c>
    </row>
    <row r="476" spans="1:15" x14ac:dyDescent="0.2">
      <c r="A476" t="s">
        <v>15</v>
      </c>
      <c r="B476" s="5">
        <v>700</v>
      </c>
      <c r="C476" t="s">
        <v>90</v>
      </c>
      <c r="D476" t="s">
        <v>91</v>
      </c>
      <c r="E476" t="s">
        <v>18</v>
      </c>
      <c r="F476">
        <v>127</v>
      </c>
      <c r="G476">
        <v>58</v>
      </c>
      <c r="H476">
        <v>69</v>
      </c>
      <c r="I476">
        <v>8</v>
      </c>
      <c r="J476">
        <v>1</v>
      </c>
      <c r="K476">
        <v>23</v>
      </c>
      <c r="L476">
        <v>85</v>
      </c>
      <c r="M476">
        <v>2</v>
      </c>
      <c r="N476">
        <v>0</v>
      </c>
      <c r="O476">
        <v>8</v>
      </c>
    </row>
    <row r="477" spans="1:15" x14ac:dyDescent="0.2">
      <c r="A477" t="s">
        <v>15</v>
      </c>
      <c r="B477" s="5">
        <v>172</v>
      </c>
      <c r="C477" t="s">
        <v>56</v>
      </c>
      <c r="D477" t="s">
        <v>21</v>
      </c>
      <c r="E477" t="s">
        <v>22</v>
      </c>
      <c r="F477">
        <v>6</v>
      </c>
      <c r="G477">
        <v>6</v>
      </c>
      <c r="H477">
        <v>0</v>
      </c>
      <c r="I477">
        <v>0</v>
      </c>
      <c r="J477">
        <v>0</v>
      </c>
      <c r="K477">
        <v>0</v>
      </c>
      <c r="L477">
        <v>5</v>
      </c>
      <c r="M477">
        <v>0</v>
      </c>
      <c r="N477">
        <v>0</v>
      </c>
      <c r="O477">
        <v>1</v>
      </c>
    </row>
    <row r="478" spans="1:15" x14ac:dyDescent="0.2">
      <c r="A478" t="s">
        <v>15</v>
      </c>
      <c r="B478" s="5">
        <v>172</v>
      </c>
      <c r="C478" t="s">
        <v>56</v>
      </c>
      <c r="D478" t="s">
        <v>21</v>
      </c>
      <c r="E478" t="s">
        <v>22</v>
      </c>
      <c r="F478">
        <v>17</v>
      </c>
      <c r="G478">
        <v>17</v>
      </c>
      <c r="H478">
        <v>0</v>
      </c>
      <c r="I478">
        <v>0</v>
      </c>
      <c r="J478">
        <v>0</v>
      </c>
      <c r="K478">
        <v>1</v>
      </c>
      <c r="L478">
        <v>14</v>
      </c>
      <c r="M478">
        <v>0</v>
      </c>
      <c r="N478">
        <v>0</v>
      </c>
      <c r="O478">
        <v>2</v>
      </c>
    </row>
    <row r="479" spans="1:15" x14ac:dyDescent="0.2">
      <c r="A479" t="s">
        <v>15</v>
      </c>
      <c r="B479" s="5">
        <v>172</v>
      </c>
      <c r="C479" t="s">
        <v>56</v>
      </c>
      <c r="D479" t="s">
        <v>21</v>
      </c>
      <c r="E479" t="s">
        <v>22</v>
      </c>
      <c r="F479">
        <v>17</v>
      </c>
      <c r="G479">
        <v>3</v>
      </c>
      <c r="H479">
        <v>14</v>
      </c>
      <c r="I479">
        <v>0</v>
      </c>
      <c r="J479">
        <v>0</v>
      </c>
      <c r="K479">
        <v>1</v>
      </c>
      <c r="L479">
        <v>14</v>
      </c>
      <c r="M479">
        <v>1</v>
      </c>
      <c r="N479">
        <v>0</v>
      </c>
      <c r="O479">
        <v>1</v>
      </c>
    </row>
    <row r="480" spans="1:15" x14ac:dyDescent="0.2">
      <c r="A480" t="s">
        <v>15</v>
      </c>
      <c r="B480" s="5">
        <v>172</v>
      </c>
      <c r="C480" t="s">
        <v>56</v>
      </c>
      <c r="D480" t="s">
        <v>21</v>
      </c>
      <c r="E480" t="s">
        <v>22</v>
      </c>
      <c r="F480">
        <v>15</v>
      </c>
      <c r="G480">
        <v>5</v>
      </c>
      <c r="H480">
        <v>10</v>
      </c>
      <c r="I480">
        <v>0</v>
      </c>
      <c r="J480">
        <v>0</v>
      </c>
      <c r="K480">
        <v>0</v>
      </c>
      <c r="L480">
        <v>9</v>
      </c>
      <c r="M480">
        <v>4</v>
      </c>
      <c r="N480">
        <v>1</v>
      </c>
      <c r="O480">
        <v>1</v>
      </c>
    </row>
    <row r="481" spans="1:15" x14ac:dyDescent="0.2">
      <c r="A481" t="s">
        <v>15</v>
      </c>
      <c r="B481" s="5">
        <v>172</v>
      </c>
      <c r="C481" t="s">
        <v>56</v>
      </c>
      <c r="D481" t="s">
        <v>21</v>
      </c>
      <c r="E481" t="s">
        <v>22</v>
      </c>
      <c r="F481">
        <v>31</v>
      </c>
      <c r="G481">
        <v>13</v>
      </c>
      <c r="H481">
        <v>18</v>
      </c>
      <c r="I481">
        <v>1</v>
      </c>
      <c r="J481">
        <v>1</v>
      </c>
      <c r="K481">
        <v>2</v>
      </c>
      <c r="L481">
        <v>25</v>
      </c>
      <c r="M481">
        <v>1</v>
      </c>
      <c r="N481">
        <v>0</v>
      </c>
      <c r="O481">
        <v>1</v>
      </c>
    </row>
    <row r="482" spans="1:15" x14ac:dyDescent="0.2">
      <c r="A482" t="s">
        <v>15</v>
      </c>
      <c r="B482" s="5">
        <v>172</v>
      </c>
      <c r="C482" t="s">
        <v>56</v>
      </c>
      <c r="D482" t="s">
        <v>21</v>
      </c>
      <c r="E482" t="s">
        <v>22</v>
      </c>
      <c r="F482">
        <v>32</v>
      </c>
      <c r="G482">
        <v>14</v>
      </c>
      <c r="H482">
        <v>18</v>
      </c>
      <c r="I482">
        <v>1</v>
      </c>
      <c r="J482">
        <v>2</v>
      </c>
      <c r="K482">
        <v>0</v>
      </c>
      <c r="L482">
        <v>22</v>
      </c>
      <c r="M482">
        <v>4</v>
      </c>
      <c r="N482">
        <v>0</v>
      </c>
      <c r="O482">
        <v>3</v>
      </c>
    </row>
    <row r="483" spans="1:15" x14ac:dyDescent="0.2">
      <c r="A483" t="s">
        <v>15</v>
      </c>
      <c r="B483" s="5">
        <v>172</v>
      </c>
      <c r="C483" t="s">
        <v>56</v>
      </c>
      <c r="D483" t="s">
        <v>21</v>
      </c>
      <c r="E483" t="s">
        <v>22</v>
      </c>
      <c r="F483">
        <v>9</v>
      </c>
      <c r="G483">
        <v>1</v>
      </c>
      <c r="H483">
        <v>8</v>
      </c>
      <c r="I483">
        <v>1</v>
      </c>
      <c r="J483">
        <v>0</v>
      </c>
      <c r="K483">
        <v>0</v>
      </c>
      <c r="L483">
        <v>8</v>
      </c>
      <c r="M483">
        <v>0</v>
      </c>
      <c r="N483">
        <v>0</v>
      </c>
      <c r="O483">
        <v>0</v>
      </c>
    </row>
    <row r="484" spans="1:15" x14ac:dyDescent="0.2">
      <c r="A484" t="s">
        <v>15</v>
      </c>
      <c r="B484" s="5">
        <v>172</v>
      </c>
      <c r="C484" t="s">
        <v>56</v>
      </c>
      <c r="D484" t="s">
        <v>21</v>
      </c>
      <c r="E484" t="s">
        <v>22</v>
      </c>
      <c r="F484">
        <v>62</v>
      </c>
      <c r="G484">
        <v>32</v>
      </c>
      <c r="H484">
        <v>30</v>
      </c>
      <c r="I484">
        <v>2</v>
      </c>
      <c r="J484">
        <v>2</v>
      </c>
      <c r="K484">
        <v>1</v>
      </c>
      <c r="L484">
        <v>52</v>
      </c>
      <c r="M484">
        <v>2</v>
      </c>
      <c r="N484">
        <v>0</v>
      </c>
      <c r="O484">
        <v>3</v>
      </c>
    </row>
    <row r="485" spans="1:15" x14ac:dyDescent="0.2">
      <c r="A485" t="s">
        <v>15</v>
      </c>
      <c r="B485" s="5">
        <v>174</v>
      </c>
      <c r="C485" t="s">
        <v>57</v>
      </c>
      <c r="D485" t="s">
        <v>32</v>
      </c>
      <c r="E485" t="s">
        <v>18</v>
      </c>
      <c r="F485">
        <v>25</v>
      </c>
      <c r="G485">
        <v>10</v>
      </c>
      <c r="H485">
        <v>15</v>
      </c>
      <c r="I485">
        <v>2</v>
      </c>
      <c r="J485">
        <v>1</v>
      </c>
      <c r="K485">
        <v>0</v>
      </c>
      <c r="L485">
        <v>21</v>
      </c>
      <c r="M485">
        <v>0</v>
      </c>
      <c r="N485">
        <v>0</v>
      </c>
      <c r="O485">
        <v>1</v>
      </c>
    </row>
    <row r="486" spans="1:15" x14ac:dyDescent="0.2">
      <c r="A486" t="s">
        <v>15</v>
      </c>
      <c r="B486" s="5">
        <v>176</v>
      </c>
      <c r="C486" t="s">
        <v>58</v>
      </c>
      <c r="D486" t="s">
        <v>32</v>
      </c>
      <c r="E486" t="s">
        <v>18</v>
      </c>
      <c r="F486">
        <v>13</v>
      </c>
      <c r="G486">
        <v>5</v>
      </c>
      <c r="H486">
        <v>8</v>
      </c>
      <c r="I486">
        <v>0</v>
      </c>
      <c r="J486">
        <v>3</v>
      </c>
      <c r="K486">
        <v>3</v>
      </c>
      <c r="L486">
        <v>5</v>
      </c>
      <c r="M486">
        <v>0</v>
      </c>
      <c r="N486">
        <v>0</v>
      </c>
      <c r="O486">
        <v>2</v>
      </c>
    </row>
    <row r="487" spans="1:15" x14ac:dyDescent="0.2">
      <c r="A487" t="s">
        <v>15</v>
      </c>
      <c r="B487" s="5">
        <v>176</v>
      </c>
      <c r="C487" t="s">
        <v>58</v>
      </c>
      <c r="D487" t="s">
        <v>32</v>
      </c>
      <c r="E487" t="s">
        <v>18</v>
      </c>
      <c r="F487">
        <v>31</v>
      </c>
      <c r="G487">
        <v>30</v>
      </c>
      <c r="H487">
        <v>1</v>
      </c>
      <c r="I487">
        <v>2</v>
      </c>
      <c r="J487">
        <v>2</v>
      </c>
      <c r="K487">
        <v>2</v>
      </c>
      <c r="L487">
        <v>25</v>
      </c>
      <c r="M487">
        <v>0</v>
      </c>
      <c r="N487">
        <v>0</v>
      </c>
      <c r="O487">
        <v>0</v>
      </c>
    </row>
    <row r="488" spans="1:15" x14ac:dyDescent="0.2">
      <c r="A488" t="s">
        <v>15</v>
      </c>
      <c r="B488" s="5">
        <v>176</v>
      </c>
      <c r="C488" t="s">
        <v>58</v>
      </c>
      <c r="D488" t="s">
        <v>32</v>
      </c>
      <c r="E488" t="s">
        <v>18</v>
      </c>
      <c r="F488">
        <v>14</v>
      </c>
      <c r="G488">
        <v>1</v>
      </c>
      <c r="H488">
        <v>13</v>
      </c>
      <c r="I488">
        <v>2</v>
      </c>
      <c r="J488">
        <v>3</v>
      </c>
      <c r="K488">
        <v>1</v>
      </c>
      <c r="L488">
        <v>8</v>
      </c>
      <c r="M488">
        <v>0</v>
      </c>
      <c r="N488">
        <v>0</v>
      </c>
      <c r="O488">
        <v>0</v>
      </c>
    </row>
    <row r="489" spans="1:15" x14ac:dyDescent="0.2">
      <c r="A489" t="s">
        <v>15</v>
      </c>
      <c r="B489" s="5">
        <v>176</v>
      </c>
      <c r="C489" t="s">
        <v>58</v>
      </c>
      <c r="D489" t="s">
        <v>32</v>
      </c>
      <c r="E489" t="s">
        <v>18</v>
      </c>
      <c r="F489">
        <v>34</v>
      </c>
      <c r="G489">
        <v>4</v>
      </c>
      <c r="H489">
        <v>30</v>
      </c>
      <c r="I489">
        <v>2</v>
      </c>
      <c r="J489">
        <v>3</v>
      </c>
      <c r="K489">
        <v>4</v>
      </c>
      <c r="L489">
        <v>25</v>
      </c>
      <c r="M489">
        <v>0</v>
      </c>
      <c r="N489">
        <v>0</v>
      </c>
      <c r="O489">
        <v>0</v>
      </c>
    </row>
    <row r="490" spans="1:15" x14ac:dyDescent="0.2">
      <c r="A490" t="s">
        <v>15</v>
      </c>
      <c r="B490" s="5">
        <v>176</v>
      </c>
      <c r="C490" t="s">
        <v>58</v>
      </c>
      <c r="D490" t="s">
        <v>32</v>
      </c>
      <c r="E490" t="s">
        <v>18</v>
      </c>
      <c r="F490">
        <v>31</v>
      </c>
      <c r="G490">
        <v>3</v>
      </c>
      <c r="H490">
        <v>28</v>
      </c>
      <c r="I490">
        <v>3</v>
      </c>
      <c r="J490">
        <v>2</v>
      </c>
      <c r="K490">
        <v>5</v>
      </c>
      <c r="L490">
        <v>19</v>
      </c>
      <c r="M490">
        <v>0</v>
      </c>
      <c r="N490">
        <v>0</v>
      </c>
      <c r="O490">
        <v>2</v>
      </c>
    </row>
    <row r="491" spans="1:15" x14ac:dyDescent="0.2">
      <c r="A491" t="s">
        <v>15</v>
      </c>
      <c r="B491" s="5">
        <v>176</v>
      </c>
      <c r="C491" t="s">
        <v>58</v>
      </c>
      <c r="D491" t="s">
        <v>32</v>
      </c>
      <c r="E491" t="s">
        <v>18</v>
      </c>
      <c r="F491">
        <v>34</v>
      </c>
      <c r="G491">
        <v>3</v>
      </c>
      <c r="H491">
        <v>31</v>
      </c>
      <c r="I491">
        <v>3</v>
      </c>
      <c r="J491">
        <v>1</v>
      </c>
      <c r="K491">
        <v>8</v>
      </c>
      <c r="L491">
        <v>22</v>
      </c>
      <c r="M491">
        <v>0</v>
      </c>
      <c r="N491">
        <v>0</v>
      </c>
      <c r="O491">
        <v>0</v>
      </c>
    </row>
    <row r="492" spans="1:15" x14ac:dyDescent="0.2">
      <c r="A492" t="s">
        <v>15</v>
      </c>
      <c r="B492" s="5">
        <v>176</v>
      </c>
      <c r="C492" t="s">
        <v>58</v>
      </c>
      <c r="D492" t="s">
        <v>32</v>
      </c>
      <c r="E492" t="s">
        <v>18</v>
      </c>
      <c r="F492">
        <v>14</v>
      </c>
      <c r="G492">
        <v>7</v>
      </c>
      <c r="H492">
        <v>7</v>
      </c>
      <c r="I492">
        <v>3</v>
      </c>
      <c r="J492">
        <v>1</v>
      </c>
      <c r="K492">
        <v>1</v>
      </c>
      <c r="L492">
        <v>8</v>
      </c>
      <c r="M492">
        <v>0</v>
      </c>
      <c r="N492">
        <v>0</v>
      </c>
      <c r="O492">
        <v>1</v>
      </c>
    </row>
    <row r="493" spans="1:15" x14ac:dyDescent="0.2">
      <c r="A493" t="s">
        <v>15</v>
      </c>
      <c r="B493" s="5">
        <v>176</v>
      </c>
      <c r="C493" t="s">
        <v>58</v>
      </c>
      <c r="D493" t="s">
        <v>32</v>
      </c>
      <c r="E493" t="s">
        <v>18</v>
      </c>
      <c r="F493">
        <v>18</v>
      </c>
      <c r="G493">
        <v>17</v>
      </c>
      <c r="H493">
        <v>1</v>
      </c>
      <c r="I493">
        <v>3</v>
      </c>
      <c r="J493">
        <v>2</v>
      </c>
      <c r="K493">
        <v>5</v>
      </c>
      <c r="L493">
        <v>8</v>
      </c>
      <c r="M493">
        <v>0</v>
      </c>
      <c r="N493">
        <v>0</v>
      </c>
      <c r="O493">
        <v>0</v>
      </c>
    </row>
    <row r="494" spans="1:15" x14ac:dyDescent="0.2">
      <c r="A494" t="s">
        <v>15</v>
      </c>
      <c r="B494" s="5">
        <v>176</v>
      </c>
      <c r="C494" t="s">
        <v>58</v>
      </c>
      <c r="D494" t="s">
        <v>32</v>
      </c>
      <c r="E494" t="s">
        <v>18</v>
      </c>
      <c r="F494">
        <v>47</v>
      </c>
      <c r="G494">
        <v>5</v>
      </c>
      <c r="H494">
        <v>42</v>
      </c>
      <c r="I494">
        <v>3</v>
      </c>
      <c r="J494">
        <v>6</v>
      </c>
      <c r="K494">
        <v>4</v>
      </c>
      <c r="L494">
        <v>32</v>
      </c>
      <c r="M494">
        <v>0</v>
      </c>
      <c r="N494">
        <v>0</v>
      </c>
      <c r="O494">
        <v>2</v>
      </c>
    </row>
    <row r="495" spans="1:15" x14ac:dyDescent="0.2">
      <c r="A495" t="s">
        <v>15</v>
      </c>
      <c r="B495" s="5">
        <v>176</v>
      </c>
      <c r="C495" t="s">
        <v>58</v>
      </c>
      <c r="D495" t="s">
        <v>32</v>
      </c>
      <c r="E495" t="s">
        <v>18</v>
      </c>
      <c r="F495">
        <v>27</v>
      </c>
      <c r="G495">
        <v>12</v>
      </c>
      <c r="H495">
        <v>15</v>
      </c>
      <c r="I495">
        <v>3</v>
      </c>
      <c r="J495">
        <v>1</v>
      </c>
      <c r="K495">
        <v>5</v>
      </c>
      <c r="L495">
        <v>18</v>
      </c>
      <c r="M495">
        <v>0</v>
      </c>
      <c r="N495">
        <v>0</v>
      </c>
      <c r="O495">
        <v>0</v>
      </c>
    </row>
    <row r="496" spans="1:15" x14ac:dyDescent="0.2">
      <c r="A496" t="s">
        <v>15</v>
      </c>
      <c r="B496" s="5">
        <v>176</v>
      </c>
      <c r="C496" t="s">
        <v>58</v>
      </c>
      <c r="D496" t="s">
        <v>32</v>
      </c>
      <c r="E496" t="s">
        <v>18</v>
      </c>
      <c r="F496">
        <v>19</v>
      </c>
      <c r="G496">
        <v>2</v>
      </c>
      <c r="H496">
        <v>17</v>
      </c>
      <c r="I496">
        <v>3</v>
      </c>
      <c r="J496">
        <v>0</v>
      </c>
      <c r="K496">
        <v>5</v>
      </c>
      <c r="L496">
        <v>11</v>
      </c>
      <c r="M496">
        <v>0</v>
      </c>
      <c r="N496">
        <v>0</v>
      </c>
      <c r="O496">
        <v>0</v>
      </c>
    </row>
    <row r="497" spans="1:15" x14ac:dyDescent="0.2">
      <c r="A497" t="s">
        <v>15</v>
      </c>
      <c r="B497" s="5">
        <v>176</v>
      </c>
      <c r="C497" t="s">
        <v>58</v>
      </c>
      <c r="D497" t="s">
        <v>32</v>
      </c>
      <c r="E497" t="s">
        <v>18</v>
      </c>
      <c r="F497">
        <v>18</v>
      </c>
      <c r="G497">
        <v>10</v>
      </c>
      <c r="H497">
        <v>8</v>
      </c>
      <c r="I497">
        <v>3</v>
      </c>
      <c r="J497">
        <v>2</v>
      </c>
      <c r="K497">
        <v>3</v>
      </c>
      <c r="L497">
        <v>9</v>
      </c>
      <c r="M497">
        <v>0</v>
      </c>
      <c r="N497">
        <v>0</v>
      </c>
      <c r="O497">
        <v>1</v>
      </c>
    </row>
    <row r="498" spans="1:15" x14ac:dyDescent="0.2">
      <c r="A498" t="s">
        <v>15</v>
      </c>
      <c r="B498" s="5">
        <v>176</v>
      </c>
      <c r="C498" t="s">
        <v>58</v>
      </c>
      <c r="D498" t="s">
        <v>32</v>
      </c>
      <c r="E498" t="s">
        <v>18</v>
      </c>
      <c r="F498">
        <v>21</v>
      </c>
      <c r="G498">
        <v>11</v>
      </c>
      <c r="H498">
        <v>10</v>
      </c>
      <c r="I498">
        <v>6</v>
      </c>
      <c r="J498">
        <v>1</v>
      </c>
      <c r="K498">
        <v>4</v>
      </c>
      <c r="L498">
        <v>8</v>
      </c>
      <c r="M498">
        <v>0</v>
      </c>
      <c r="N498">
        <v>0</v>
      </c>
      <c r="O498">
        <v>2</v>
      </c>
    </row>
    <row r="499" spans="1:15" x14ac:dyDescent="0.2">
      <c r="A499" t="s">
        <v>15</v>
      </c>
      <c r="B499" s="5">
        <v>176</v>
      </c>
      <c r="C499" t="s">
        <v>58</v>
      </c>
      <c r="D499" t="s">
        <v>32</v>
      </c>
      <c r="E499" t="s">
        <v>18</v>
      </c>
      <c r="F499">
        <v>35</v>
      </c>
      <c r="G499">
        <v>33</v>
      </c>
      <c r="H499">
        <v>2</v>
      </c>
      <c r="I499">
        <v>6</v>
      </c>
      <c r="J499">
        <v>5</v>
      </c>
      <c r="K499">
        <v>5</v>
      </c>
      <c r="L499">
        <v>18</v>
      </c>
      <c r="M499">
        <v>0</v>
      </c>
      <c r="N499">
        <v>0</v>
      </c>
      <c r="O499">
        <v>1</v>
      </c>
    </row>
    <row r="500" spans="1:15" x14ac:dyDescent="0.2">
      <c r="A500" t="s">
        <v>15</v>
      </c>
      <c r="B500" s="5">
        <v>176</v>
      </c>
      <c r="C500" t="s">
        <v>58</v>
      </c>
      <c r="D500" t="s">
        <v>32</v>
      </c>
      <c r="E500" t="s">
        <v>18</v>
      </c>
      <c r="F500">
        <v>45</v>
      </c>
      <c r="G500">
        <v>5</v>
      </c>
      <c r="H500">
        <v>40</v>
      </c>
      <c r="I500">
        <v>7</v>
      </c>
      <c r="J500">
        <v>0</v>
      </c>
      <c r="K500">
        <v>8</v>
      </c>
      <c r="L500">
        <v>28</v>
      </c>
      <c r="M500">
        <v>0</v>
      </c>
      <c r="N500">
        <v>0</v>
      </c>
      <c r="O500">
        <v>2</v>
      </c>
    </row>
    <row r="501" spans="1:15" x14ac:dyDescent="0.2">
      <c r="A501" t="s">
        <v>15</v>
      </c>
      <c r="B501" s="5">
        <v>176</v>
      </c>
      <c r="C501" t="s">
        <v>58</v>
      </c>
      <c r="D501" t="s">
        <v>32</v>
      </c>
      <c r="E501" t="s">
        <v>18</v>
      </c>
      <c r="F501">
        <v>197</v>
      </c>
      <c r="G501">
        <v>73</v>
      </c>
      <c r="H501">
        <v>124</v>
      </c>
      <c r="I501">
        <v>27</v>
      </c>
      <c r="J501">
        <v>12</v>
      </c>
      <c r="K501">
        <v>29</v>
      </c>
      <c r="L501">
        <v>121</v>
      </c>
      <c r="M501">
        <v>0</v>
      </c>
      <c r="N501">
        <v>0</v>
      </c>
      <c r="O501">
        <v>8</v>
      </c>
    </row>
    <row r="502" spans="1:15" x14ac:dyDescent="0.2">
      <c r="A502" t="s">
        <v>15</v>
      </c>
      <c r="B502" s="5">
        <v>181</v>
      </c>
      <c r="C502" t="s">
        <v>59</v>
      </c>
      <c r="D502" t="s">
        <v>24</v>
      </c>
      <c r="E502" t="s">
        <v>22</v>
      </c>
      <c r="F502">
        <v>8</v>
      </c>
      <c r="G502">
        <v>1</v>
      </c>
      <c r="H502">
        <v>7</v>
      </c>
      <c r="I502">
        <v>0</v>
      </c>
      <c r="J502">
        <v>0</v>
      </c>
      <c r="K502">
        <v>0</v>
      </c>
      <c r="L502">
        <v>8</v>
      </c>
      <c r="M502">
        <v>0</v>
      </c>
      <c r="N502">
        <v>0</v>
      </c>
      <c r="O502">
        <v>0</v>
      </c>
    </row>
    <row r="503" spans="1:15" x14ac:dyDescent="0.2">
      <c r="A503" t="s">
        <v>15</v>
      </c>
      <c r="B503" s="5">
        <v>181</v>
      </c>
      <c r="C503" t="s">
        <v>59</v>
      </c>
      <c r="D503" t="s">
        <v>24</v>
      </c>
      <c r="E503" t="s">
        <v>18</v>
      </c>
      <c r="F503">
        <v>82</v>
      </c>
      <c r="G503">
        <v>49</v>
      </c>
      <c r="H503">
        <v>33</v>
      </c>
      <c r="I503">
        <v>1</v>
      </c>
      <c r="J503">
        <v>5</v>
      </c>
      <c r="K503">
        <v>26</v>
      </c>
      <c r="L503">
        <v>47</v>
      </c>
      <c r="M503">
        <v>0</v>
      </c>
      <c r="N503">
        <v>0</v>
      </c>
      <c r="O503">
        <v>3</v>
      </c>
    </row>
    <row r="504" spans="1:15" x14ac:dyDescent="0.2">
      <c r="A504" t="s">
        <v>15</v>
      </c>
      <c r="B504" s="5">
        <v>181</v>
      </c>
      <c r="C504" t="s">
        <v>59</v>
      </c>
      <c r="D504" t="s">
        <v>24</v>
      </c>
      <c r="E504" t="s">
        <v>22</v>
      </c>
      <c r="F504">
        <v>89</v>
      </c>
      <c r="G504">
        <v>17</v>
      </c>
      <c r="H504">
        <v>72</v>
      </c>
      <c r="I504">
        <v>1</v>
      </c>
      <c r="J504">
        <v>2</v>
      </c>
      <c r="K504">
        <v>46</v>
      </c>
      <c r="L504">
        <v>37</v>
      </c>
      <c r="M504">
        <v>0</v>
      </c>
      <c r="N504">
        <v>0</v>
      </c>
      <c r="O504">
        <v>3</v>
      </c>
    </row>
    <row r="505" spans="1:15" x14ac:dyDescent="0.2">
      <c r="A505" t="s">
        <v>15</v>
      </c>
      <c r="B505" s="5">
        <v>181</v>
      </c>
      <c r="C505" t="s">
        <v>59</v>
      </c>
      <c r="D505" t="s">
        <v>24</v>
      </c>
      <c r="E505" t="s">
        <v>18</v>
      </c>
      <c r="F505">
        <v>104</v>
      </c>
      <c r="G505">
        <v>17</v>
      </c>
      <c r="H505">
        <v>87</v>
      </c>
      <c r="I505">
        <v>3</v>
      </c>
      <c r="J505">
        <v>7</v>
      </c>
      <c r="K505">
        <v>38</v>
      </c>
      <c r="L505">
        <v>53</v>
      </c>
      <c r="M505">
        <v>0</v>
      </c>
      <c r="N505">
        <v>0</v>
      </c>
      <c r="O505">
        <v>3</v>
      </c>
    </row>
    <row r="506" spans="1:15" x14ac:dyDescent="0.2">
      <c r="A506" t="s">
        <v>15</v>
      </c>
      <c r="B506" s="5">
        <v>181</v>
      </c>
      <c r="C506" t="s">
        <v>59</v>
      </c>
      <c r="D506" t="s">
        <v>24</v>
      </c>
      <c r="E506" t="s">
        <v>18</v>
      </c>
      <c r="F506">
        <v>99</v>
      </c>
      <c r="G506">
        <v>91</v>
      </c>
      <c r="H506">
        <v>8</v>
      </c>
      <c r="I506">
        <v>4</v>
      </c>
      <c r="J506">
        <v>1</v>
      </c>
      <c r="K506">
        <v>44</v>
      </c>
      <c r="L506">
        <v>47</v>
      </c>
      <c r="M506">
        <v>0</v>
      </c>
      <c r="N506">
        <v>0</v>
      </c>
      <c r="O506">
        <v>3</v>
      </c>
    </row>
    <row r="507" spans="1:15" x14ac:dyDescent="0.2">
      <c r="A507" t="s">
        <v>15</v>
      </c>
      <c r="B507" s="5">
        <v>181</v>
      </c>
      <c r="C507" t="s">
        <v>59</v>
      </c>
      <c r="D507" t="s">
        <v>24</v>
      </c>
      <c r="E507" t="s">
        <v>18</v>
      </c>
      <c r="F507">
        <v>240</v>
      </c>
      <c r="G507">
        <v>86</v>
      </c>
      <c r="H507">
        <v>154</v>
      </c>
      <c r="I507">
        <v>9</v>
      </c>
      <c r="J507">
        <v>12</v>
      </c>
      <c r="K507">
        <v>85</v>
      </c>
      <c r="L507">
        <v>123</v>
      </c>
      <c r="M507">
        <v>1</v>
      </c>
      <c r="N507">
        <v>0</v>
      </c>
      <c r="O507">
        <v>10</v>
      </c>
    </row>
    <row r="508" spans="1:15" x14ac:dyDescent="0.2">
      <c r="A508" t="s">
        <v>15</v>
      </c>
      <c r="B508" s="5">
        <v>182</v>
      </c>
      <c r="C508" t="s">
        <v>60</v>
      </c>
      <c r="D508" t="s">
        <v>28</v>
      </c>
      <c r="E508" t="s">
        <v>22</v>
      </c>
      <c r="F508">
        <v>53</v>
      </c>
      <c r="G508">
        <v>8</v>
      </c>
      <c r="H508">
        <v>45</v>
      </c>
      <c r="I508">
        <v>0</v>
      </c>
      <c r="J508">
        <v>1</v>
      </c>
      <c r="K508">
        <v>4</v>
      </c>
      <c r="L508">
        <v>47</v>
      </c>
      <c r="M508">
        <v>0</v>
      </c>
      <c r="N508">
        <v>0</v>
      </c>
      <c r="O508">
        <v>1</v>
      </c>
    </row>
    <row r="509" spans="1:15" x14ac:dyDescent="0.2">
      <c r="A509" t="s">
        <v>15</v>
      </c>
      <c r="B509" s="5">
        <v>182</v>
      </c>
      <c r="C509" t="s">
        <v>60</v>
      </c>
      <c r="D509" t="s">
        <v>28</v>
      </c>
      <c r="E509" t="s">
        <v>22</v>
      </c>
      <c r="F509">
        <v>102</v>
      </c>
      <c r="G509">
        <v>80</v>
      </c>
      <c r="H509">
        <v>22</v>
      </c>
      <c r="I509">
        <v>0</v>
      </c>
      <c r="J509">
        <v>2</v>
      </c>
      <c r="K509">
        <v>4</v>
      </c>
      <c r="L509">
        <v>94</v>
      </c>
      <c r="M509">
        <v>1</v>
      </c>
      <c r="N509">
        <v>0</v>
      </c>
      <c r="O509">
        <v>1</v>
      </c>
    </row>
    <row r="510" spans="1:15" x14ac:dyDescent="0.2">
      <c r="A510" t="s">
        <v>15</v>
      </c>
      <c r="B510" s="5">
        <v>182</v>
      </c>
      <c r="C510" t="s">
        <v>60</v>
      </c>
      <c r="D510" t="s">
        <v>28</v>
      </c>
      <c r="E510" t="s">
        <v>22</v>
      </c>
      <c r="F510">
        <v>26</v>
      </c>
      <c r="G510">
        <v>3</v>
      </c>
      <c r="H510">
        <v>23</v>
      </c>
      <c r="I510">
        <v>0</v>
      </c>
      <c r="J510">
        <v>0</v>
      </c>
      <c r="K510">
        <v>0</v>
      </c>
      <c r="L510">
        <v>22</v>
      </c>
      <c r="M510">
        <v>2</v>
      </c>
      <c r="N510">
        <v>0</v>
      </c>
      <c r="O510">
        <v>2</v>
      </c>
    </row>
    <row r="511" spans="1:15" x14ac:dyDescent="0.2">
      <c r="A511" t="s">
        <v>15</v>
      </c>
      <c r="B511" s="5">
        <v>185</v>
      </c>
      <c r="C511" t="s">
        <v>61</v>
      </c>
      <c r="D511" t="s">
        <v>35</v>
      </c>
      <c r="E511" t="s">
        <v>18</v>
      </c>
      <c r="F511">
        <v>11</v>
      </c>
      <c r="G511">
        <v>7</v>
      </c>
      <c r="H511">
        <v>4</v>
      </c>
      <c r="I511">
        <v>1</v>
      </c>
      <c r="J511">
        <v>0</v>
      </c>
      <c r="K511">
        <v>1</v>
      </c>
      <c r="L511">
        <v>9</v>
      </c>
      <c r="M511">
        <v>0</v>
      </c>
      <c r="N511">
        <v>0</v>
      </c>
      <c r="O511">
        <v>0</v>
      </c>
    </row>
    <row r="512" spans="1:15" x14ac:dyDescent="0.2">
      <c r="A512" t="s">
        <v>15</v>
      </c>
      <c r="B512" s="5">
        <v>185</v>
      </c>
      <c r="C512" t="s">
        <v>61</v>
      </c>
      <c r="D512" t="s">
        <v>35</v>
      </c>
      <c r="E512" t="s">
        <v>22</v>
      </c>
      <c r="F512">
        <v>47</v>
      </c>
      <c r="G512">
        <v>34</v>
      </c>
      <c r="H512">
        <v>13</v>
      </c>
      <c r="I512">
        <v>2</v>
      </c>
      <c r="J512">
        <v>0</v>
      </c>
      <c r="K512">
        <v>13</v>
      </c>
      <c r="L512">
        <v>29</v>
      </c>
      <c r="M512">
        <v>0</v>
      </c>
      <c r="N512">
        <v>0</v>
      </c>
      <c r="O512">
        <v>3</v>
      </c>
    </row>
    <row r="513" spans="1:15" x14ac:dyDescent="0.2">
      <c r="A513" t="s">
        <v>15</v>
      </c>
      <c r="B513" s="5">
        <v>185</v>
      </c>
      <c r="C513" t="s">
        <v>61</v>
      </c>
      <c r="D513" t="s">
        <v>35</v>
      </c>
      <c r="E513" t="s">
        <v>22</v>
      </c>
      <c r="F513">
        <v>113</v>
      </c>
      <c r="G513">
        <v>37</v>
      </c>
      <c r="H513">
        <v>76</v>
      </c>
      <c r="I513">
        <v>4</v>
      </c>
      <c r="J513">
        <v>2</v>
      </c>
      <c r="K513">
        <v>39</v>
      </c>
      <c r="L513">
        <v>60</v>
      </c>
      <c r="M513">
        <v>2</v>
      </c>
      <c r="N513">
        <v>0</v>
      </c>
      <c r="O513">
        <v>6</v>
      </c>
    </row>
    <row r="514" spans="1:15" x14ac:dyDescent="0.2">
      <c r="A514" t="s">
        <v>15</v>
      </c>
      <c r="B514" s="5">
        <v>185</v>
      </c>
      <c r="C514" t="s">
        <v>61</v>
      </c>
      <c r="D514" t="s">
        <v>35</v>
      </c>
      <c r="E514" t="s">
        <v>22</v>
      </c>
      <c r="F514">
        <v>133</v>
      </c>
      <c r="G514">
        <v>35</v>
      </c>
      <c r="H514">
        <v>98</v>
      </c>
      <c r="I514">
        <v>5</v>
      </c>
      <c r="J514">
        <v>1</v>
      </c>
      <c r="K514">
        <v>39</v>
      </c>
      <c r="L514">
        <v>83</v>
      </c>
      <c r="M514">
        <v>2</v>
      </c>
      <c r="N514">
        <v>0</v>
      </c>
      <c r="O514">
        <v>3</v>
      </c>
    </row>
    <row r="515" spans="1:15" x14ac:dyDescent="0.2">
      <c r="A515" t="s">
        <v>15</v>
      </c>
      <c r="B515" s="5">
        <v>185</v>
      </c>
      <c r="C515" t="s">
        <v>61</v>
      </c>
      <c r="D515" t="s">
        <v>35</v>
      </c>
      <c r="E515" t="s">
        <v>22</v>
      </c>
      <c r="F515">
        <v>81</v>
      </c>
      <c r="G515">
        <v>23</v>
      </c>
      <c r="H515">
        <v>57</v>
      </c>
      <c r="I515">
        <v>5</v>
      </c>
      <c r="J515">
        <v>2</v>
      </c>
      <c r="K515">
        <v>29</v>
      </c>
      <c r="L515">
        <v>44</v>
      </c>
      <c r="M515">
        <v>0</v>
      </c>
      <c r="N515">
        <v>0</v>
      </c>
      <c r="O515">
        <v>1</v>
      </c>
    </row>
    <row r="516" spans="1:15" x14ac:dyDescent="0.2">
      <c r="A516" t="s">
        <v>15</v>
      </c>
      <c r="B516" s="5">
        <v>185</v>
      </c>
      <c r="C516" t="s">
        <v>61</v>
      </c>
      <c r="D516" t="s">
        <v>35</v>
      </c>
      <c r="E516" t="s">
        <v>22</v>
      </c>
      <c r="F516">
        <v>122</v>
      </c>
      <c r="G516">
        <v>68</v>
      </c>
      <c r="H516">
        <v>54</v>
      </c>
      <c r="I516">
        <v>6</v>
      </c>
      <c r="J516">
        <v>2</v>
      </c>
      <c r="K516">
        <v>36</v>
      </c>
      <c r="L516">
        <v>72</v>
      </c>
      <c r="M516">
        <v>1</v>
      </c>
      <c r="N516">
        <v>0</v>
      </c>
      <c r="O516">
        <v>5</v>
      </c>
    </row>
    <row r="517" spans="1:15" x14ac:dyDescent="0.2">
      <c r="A517" t="s">
        <v>15</v>
      </c>
      <c r="B517" s="5">
        <v>185</v>
      </c>
      <c r="C517" t="s">
        <v>61</v>
      </c>
      <c r="D517" t="s">
        <v>35</v>
      </c>
      <c r="E517" t="s">
        <v>22</v>
      </c>
      <c r="F517">
        <v>253</v>
      </c>
      <c r="G517">
        <v>128</v>
      </c>
      <c r="H517">
        <v>125</v>
      </c>
      <c r="I517">
        <v>6</v>
      </c>
      <c r="J517">
        <v>5</v>
      </c>
      <c r="K517">
        <v>88</v>
      </c>
      <c r="L517">
        <v>143</v>
      </c>
      <c r="M517">
        <v>6</v>
      </c>
      <c r="N517">
        <v>0</v>
      </c>
      <c r="O517">
        <v>5</v>
      </c>
    </row>
    <row r="518" spans="1:15" x14ac:dyDescent="0.2">
      <c r="A518" t="s">
        <v>15</v>
      </c>
      <c r="B518" s="5">
        <v>185</v>
      </c>
      <c r="C518" t="s">
        <v>61</v>
      </c>
      <c r="D518" t="s">
        <v>35</v>
      </c>
      <c r="E518" t="s">
        <v>22</v>
      </c>
      <c r="F518">
        <v>174</v>
      </c>
      <c r="G518">
        <v>79</v>
      </c>
      <c r="H518">
        <v>95</v>
      </c>
      <c r="I518">
        <v>9</v>
      </c>
      <c r="J518">
        <v>3</v>
      </c>
      <c r="K518">
        <v>46</v>
      </c>
      <c r="L518">
        <v>106</v>
      </c>
      <c r="M518">
        <v>4</v>
      </c>
      <c r="N518">
        <v>0</v>
      </c>
      <c r="O518">
        <v>6</v>
      </c>
    </row>
    <row r="519" spans="1:15" x14ac:dyDescent="0.2">
      <c r="A519" t="s">
        <v>15</v>
      </c>
      <c r="B519" s="5">
        <v>830</v>
      </c>
      <c r="C519" t="s">
        <v>113</v>
      </c>
      <c r="D519" t="s">
        <v>32</v>
      </c>
      <c r="E519" t="s">
        <v>18</v>
      </c>
      <c r="F519">
        <v>25</v>
      </c>
      <c r="G519">
        <v>3</v>
      </c>
      <c r="H519">
        <v>22</v>
      </c>
      <c r="I519">
        <v>0</v>
      </c>
      <c r="J519">
        <v>0</v>
      </c>
      <c r="K519">
        <v>2</v>
      </c>
      <c r="L519">
        <v>22</v>
      </c>
      <c r="M519">
        <v>0</v>
      </c>
      <c r="N519">
        <v>0</v>
      </c>
      <c r="O519">
        <v>1</v>
      </c>
    </row>
    <row r="520" spans="1:15" x14ac:dyDescent="0.2">
      <c r="A520" t="s">
        <v>15</v>
      </c>
      <c r="B520" s="5">
        <v>830</v>
      </c>
      <c r="C520" t="s">
        <v>113</v>
      </c>
      <c r="D520" t="s">
        <v>32</v>
      </c>
      <c r="E520" t="s">
        <v>18</v>
      </c>
      <c r="F520">
        <v>15</v>
      </c>
      <c r="G520">
        <v>15</v>
      </c>
      <c r="H520">
        <v>0</v>
      </c>
      <c r="I520">
        <v>0</v>
      </c>
      <c r="J520">
        <v>0</v>
      </c>
      <c r="K520">
        <v>0</v>
      </c>
      <c r="L520">
        <v>15</v>
      </c>
      <c r="M520">
        <v>0</v>
      </c>
      <c r="N520">
        <v>0</v>
      </c>
      <c r="O520">
        <v>0</v>
      </c>
    </row>
    <row r="521" spans="1:15" x14ac:dyDescent="0.2">
      <c r="A521" t="s">
        <v>15</v>
      </c>
      <c r="B521" s="5">
        <v>830</v>
      </c>
      <c r="C521" t="s">
        <v>113</v>
      </c>
      <c r="D521" t="s">
        <v>32</v>
      </c>
      <c r="E521" t="s">
        <v>18</v>
      </c>
      <c r="F521">
        <v>36</v>
      </c>
      <c r="G521">
        <v>20</v>
      </c>
      <c r="H521">
        <v>16</v>
      </c>
      <c r="I521">
        <v>0</v>
      </c>
      <c r="J521">
        <v>3</v>
      </c>
      <c r="K521">
        <v>2</v>
      </c>
      <c r="L521">
        <v>30</v>
      </c>
      <c r="M521">
        <v>0</v>
      </c>
      <c r="N521">
        <v>0</v>
      </c>
      <c r="O521">
        <v>1</v>
      </c>
    </row>
    <row r="522" spans="1:15" x14ac:dyDescent="0.2">
      <c r="A522" t="s">
        <v>15</v>
      </c>
      <c r="B522" s="5">
        <v>830</v>
      </c>
      <c r="C522" t="s">
        <v>113</v>
      </c>
      <c r="D522" t="s">
        <v>32</v>
      </c>
      <c r="E522" t="s">
        <v>18</v>
      </c>
      <c r="F522">
        <v>16</v>
      </c>
      <c r="G522">
        <v>3</v>
      </c>
      <c r="H522">
        <v>13</v>
      </c>
      <c r="I522">
        <v>0</v>
      </c>
      <c r="J522">
        <v>1</v>
      </c>
      <c r="K522">
        <v>1</v>
      </c>
      <c r="L522">
        <v>13</v>
      </c>
      <c r="M522">
        <v>0</v>
      </c>
      <c r="N522">
        <v>0</v>
      </c>
      <c r="O522">
        <v>1</v>
      </c>
    </row>
    <row r="523" spans="1:15" x14ac:dyDescent="0.2">
      <c r="A523" t="s">
        <v>15</v>
      </c>
      <c r="B523" s="5">
        <v>830</v>
      </c>
      <c r="C523" t="s">
        <v>113</v>
      </c>
      <c r="D523" t="s">
        <v>32</v>
      </c>
      <c r="E523" t="s">
        <v>18</v>
      </c>
      <c r="F523">
        <v>28</v>
      </c>
      <c r="G523">
        <v>12</v>
      </c>
      <c r="H523">
        <v>16</v>
      </c>
      <c r="I523">
        <v>0</v>
      </c>
      <c r="J523">
        <v>1</v>
      </c>
      <c r="K523">
        <v>2</v>
      </c>
      <c r="L523">
        <v>22</v>
      </c>
      <c r="M523">
        <v>0</v>
      </c>
      <c r="N523">
        <v>0</v>
      </c>
      <c r="O523">
        <v>3</v>
      </c>
    </row>
    <row r="524" spans="1:15" x14ac:dyDescent="0.2">
      <c r="A524" t="s">
        <v>15</v>
      </c>
      <c r="B524" s="5">
        <v>830</v>
      </c>
      <c r="C524" t="s">
        <v>113</v>
      </c>
      <c r="D524" t="s">
        <v>32</v>
      </c>
      <c r="E524" t="s">
        <v>18</v>
      </c>
      <c r="F524">
        <v>12</v>
      </c>
      <c r="G524">
        <v>4</v>
      </c>
      <c r="H524">
        <v>7</v>
      </c>
      <c r="I524">
        <v>0</v>
      </c>
      <c r="J524">
        <v>0</v>
      </c>
      <c r="K524">
        <v>0</v>
      </c>
      <c r="L524">
        <v>12</v>
      </c>
      <c r="M524">
        <v>0</v>
      </c>
      <c r="N524">
        <v>0</v>
      </c>
      <c r="O524">
        <v>0</v>
      </c>
    </row>
    <row r="525" spans="1:15" x14ac:dyDescent="0.2">
      <c r="A525" t="s">
        <v>15</v>
      </c>
      <c r="B525" s="5">
        <v>830</v>
      </c>
      <c r="C525" t="s">
        <v>113</v>
      </c>
      <c r="D525" t="s">
        <v>32</v>
      </c>
      <c r="E525" t="s">
        <v>18</v>
      </c>
      <c r="F525">
        <v>15</v>
      </c>
      <c r="G525">
        <v>0</v>
      </c>
      <c r="H525">
        <v>15</v>
      </c>
      <c r="I525">
        <v>0</v>
      </c>
      <c r="J525">
        <v>0</v>
      </c>
      <c r="K525">
        <v>1</v>
      </c>
      <c r="L525">
        <v>13</v>
      </c>
      <c r="M525">
        <v>0</v>
      </c>
      <c r="N525">
        <v>0</v>
      </c>
      <c r="O525">
        <v>1</v>
      </c>
    </row>
    <row r="526" spans="1:15" x14ac:dyDescent="0.2">
      <c r="A526" t="s">
        <v>15</v>
      </c>
      <c r="B526" s="5">
        <v>830</v>
      </c>
      <c r="C526" t="s">
        <v>113</v>
      </c>
      <c r="D526" t="s">
        <v>32</v>
      </c>
      <c r="E526" t="s">
        <v>18</v>
      </c>
      <c r="F526">
        <v>28</v>
      </c>
      <c r="G526">
        <v>6</v>
      </c>
      <c r="H526">
        <v>22</v>
      </c>
      <c r="I526">
        <v>1</v>
      </c>
      <c r="J526">
        <v>0</v>
      </c>
      <c r="K526">
        <v>4</v>
      </c>
      <c r="L526">
        <v>23</v>
      </c>
      <c r="M526">
        <v>0</v>
      </c>
      <c r="N526">
        <v>0</v>
      </c>
      <c r="O526">
        <v>0</v>
      </c>
    </row>
    <row r="527" spans="1:15" x14ac:dyDescent="0.2">
      <c r="A527" t="s">
        <v>15</v>
      </c>
      <c r="B527" s="5">
        <v>830</v>
      </c>
      <c r="C527" t="s">
        <v>113</v>
      </c>
      <c r="D527" t="s">
        <v>32</v>
      </c>
      <c r="E527" t="s">
        <v>18</v>
      </c>
      <c r="F527">
        <v>22</v>
      </c>
      <c r="G527">
        <v>7</v>
      </c>
      <c r="H527">
        <v>15</v>
      </c>
      <c r="I527">
        <v>1</v>
      </c>
      <c r="J527">
        <v>1</v>
      </c>
      <c r="K527">
        <v>1</v>
      </c>
      <c r="L527">
        <v>18</v>
      </c>
      <c r="M527">
        <v>0</v>
      </c>
      <c r="N527">
        <v>0</v>
      </c>
      <c r="O527">
        <v>1</v>
      </c>
    </row>
    <row r="528" spans="1:15" x14ac:dyDescent="0.2">
      <c r="A528" t="s">
        <v>15</v>
      </c>
      <c r="B528" s="5">
        <v>830</v>
      </c>
      <c r="C528" t="s">
        <v>113</v>
      </c>
      <c r="D528" t="s">
        <v>32</v>
      </c>
      <c r="E528" t="s">
        <v>18</v>
      </c>
      <c r="F528">
        <v>20</v>
      </c>
      <c r="G528">
        <v>6</v>
      </c>
      <c r="H528">
        <v>14</v>
      </c>
      <c r="I528">
        <v>1</v>
      </c>
      <c r="J528">
        <v>0</v>
      </c>
      <c r="K528">
        <v>1</v>
      </c>
      <c r="L528">
        <v>17</v>
      </c>
      <c r="M528">
        <v>0</v>
      </c>
      <c r="N528">
        <v>0</v>
      </c>
      <c r="O528">
        <v>1</v>
      </c>
    </row>
    <row r="529" spans="1:15" x14ac:dyDescent="0.2">
      <c r="A529" t="s">
        <v>15</v>
      </c>
      <c r="B529" s="5">
        <v>830</v>
      </c>
      <c r="C529" t="s">
        <v>113</v>
      </c>
      <c r="D529" t="s">
        <v>32</v>
      </c>
      <c r="E529" t="s">
        <v>18</v>
      </c>
      <c r="F529">
        <v>29</v>
      </c>
      <c r="G529">
        <v>22</v>
      </c>
      <c r="H529">
        <v>7</v>
      </c>
      <c r="I529">
        <v>1</v>
      </c>
      <c r="J529">
        <v>4</v>
      </c>
      <c r="K529">
        <v>5</v>
      </c>
      <c r="L529">
        <v>17</v>
      </c>
      <c r="M529">
        <v>0</v>
      </c>
      <c r="N529">
        <v>0</v>
      </c>
      <c r="O529">
        <v>2</v>
      </c>
    </row>
    <row r="530" spans="1:15" x14ac:dyDescent="0.2">
      <c r="A530" t="s">
        <v>15</v>
      </c>
      <c r="B530" s="5">
        <v>830</v>
      </c>
      <c r="C530" t="s">
        <v>113</v>
      </c>
      <c r="D530" t="s">
        <v>32</v>
      </c>
      <c r="E530" t="s">
        <v>18</v>
      </c>
      <c r="F530">
        <v>17</v>
      </c>
      <c r="G530">
        <v>5</v>
      </c>
      <c r="H530">
        <v>11</v>
      </c>
      <c r="I530">
        <v>1</v>
      </c>
      <c r="J530">
        <v>0</v>
      </c>
      <c r="K530">
        <v>0</v>
      </c>
      <c r="L530">
        <v>16</v>
      </c>
      <c r="M530">
        <v>0</v>
      </c>
      <c r="N530">
        <v>0</v>
      </c>
      <c r="O530">
        <v>0</v>
      </c>
    </row>
    <row r="531" spans="1:15" x14ac:dyDescent="0.2">
      <c r="A531" t="s">
        <v>15</v>
      </c>
      <c r="B531" s="5">
        <v>830</v>
      </c>
      <c r="C531" t="s">
        <v>113</v>
      </c>
      <c r="D531" t="s">
        <v>32</v>
      </c>
      <c r="E531" t="s">
        <v>18</v>
      </c>
      <c r="F531">
        <v>42</v>
      </c>
      <c r="G531">
        <v>6</v>
      </c>
      <c r="H531">
        <v>36</v>
      </c>
      <c r="I531">
        <v>1</v>
      </c>
      <c r="J531">
        <v>2</v>
      </c>
      <c r="K531">
        <v>6</v>
      </c>
      <c r="L531">
        <v>33</v>
      </c>
      <c r="M531">
        <v>0</v>
      </c>
      <c r="N531">
        <v>0</v>
      </c>
      <c r="O531">
        <v>0</v>
      </c>
    </row>
    <row r="532" spans="1:15" x14ac:dyDescent="0.2">
      <c r="A532" t="s">
        <v>15</v>
      </c>
      <c r="B532" s="5">
        <v>830</v>
      </c>
      <c r="C532" t="s">
        <v>113</v>
      </c>
      <c r="D532" t="s">
        <v>32</v>
      </c>
      <c r="E532" t="s">
        <v>18</v>
      </c>
      <c r="F532">
        <v>11</v>
      </c>
      <c r="G532">
        <v>1</v>
      </c>
      <c r="H532">
        <v>10</v>
      </c>
      <c r="I532">
        <v>1</v>
      </c>
      <c r="J532">
        <v>0</v>
      </c>
      <c r="K532">
        <v>0</v>
      </c>
      <c r="L532">
        <v>8</v>
      </c>
      <c r="M532">
        <v>0</v>
      </c>
      <c r="N532">
        <v>0</v>
      </c>
      <c r="O532">
        <v>2</v>
      </c>
    </row>
    <row r="533" spans="1:15" x14ac:dyDescent="0.2">
      <c r="A533" t="s">
        <v>15</v>
      </c>
      <c r="B533" s="5">
        <v>830</v>
      </c>
      <c r="C533" t="s">
        <v>113</v>
      </c>
      <c r="D533" t="s">
        <v>32</v>
      </c>
      <c r="E533" t="s">
        <v>18</v>
      </c>
      <c r="F533">
        <v>29</v>
      </c>
      <c r="G533">
        <v>10</v>
      </c>
      <c r="H533">
        <v>18</v>
      </c>
      <c r="I533">
        <v>2</v>
      </c>
      <c r="J533">
        <v>0</v>
      </c>
      <c r="K533">
        <v>2</v>
      </c>
      <c r="L533">
        <v>24</v>
      </c>
      <c r="M533">
        <v>0</v>
      </c>
      <c r="N533">
        <v>0</v>
      </c>
      <c r="O533">
        <v>1</v>
      </c>
    </row>
    <row r="534" spans="1:15" x14ac:dyDescent="0.2">
      <c r="A534" t="s">
        <v>15</v>
      </c>
      <c r="B534" s="5">
        <v>830</v>
      </c>
      <c r="C534" t="s">
        <v>113</v>
      </c>
      <c r="D534" t="s">
        <v>32</v>
      </c>
      <c r="E534" t="s">
        <v>18</v>
      </c>
      <c r="F534">
        <v>44</v>
      </c>
      <c r="G534">
        <v>7</v>
      </c>
      <c r="H534">
        <v>37</v>
      </c>
      <c r="I534">
        <v>2</v>
      </c>
      <c r="J534">
        <v>2</v>
      </c>
      <c r="K534">
        <v>1</v>
      </c>
      <c r="L534">
        <v>37</v>
      </c>
      <c r="M534">
        <v>0</v>
      </c>
      <c r="N534">
        <v>0</v>
      </c>
      <c r="O534">
        <v>2</v>
      </c>
    </row>
    <row r="535" spans="1:15" x14ac:dyDescent="0.2">
      <c r="A535" t="s">
        <v>15</v>
      </c>
      <c r="B535" s="5">
        <v>830</v>
      </c>
      <c r="C535" t="s">
        <v>113</v>
      </c>
      <c r="D535" t="s">
        <v>32</v>
      </c>
      <c r="E535" t="s">
        <v>18</v>
      </c>
      <c r="F535">
        <v>52</v>
      </c>
      <c r="G535">
        <v>31</v>
      </c>
      <c r="H535">
        <v>20</v>
      </c>
      <c r="I535">
        <v>3</v>
      </c>
      <c r="J535">
        <v>3</v>
      </c>
      <c r="K535">
        <v>4</v>
      </c>
      <c r="L535">
        <v>38</v>
      </c>
      <c r="M535">
        <v>1</v>
      </c>
      <c r="N535">
        <v>0</v>
      </c>
      <c r="O535">
        <v>3</v>
      </c>
    </row>
    <row r="536" spans="1:15" x14ac:dyDescent="0.2">
      <c r="A536" t="s">
        <v>15</v>
      </c>
      <c r="B536" s="5">
        <v>830</v>
      </c>
      <c r="C536" t="s">
        <v>113</v>
      </c>
      <c r="D536" t="s">
        <v>32</v>
      </c>
      <c r="E536" t="s">
        <v>18</v>
      </c>
      <c r="F536">
        <v>194</v>
      </c>
      <c r="G536">
        <v>82</v>
      </c>
      <c r="H536">
        <v>112</v>
      </c>
      <c r="I536">
        <v>10</v>
      </c>
      <c r="J536">
        <v>7</v>
      </c>
      <c r="K536">
        <v>17</v>
      </c>
      <c r="L536">
        <v>146</v>
      </c>
      <c r="M536">
        <v>1</v>
      </c>
      <c r="N536">
        <v>0</v>
      </c>
      <c r="O536">
        <v>13</v>
      </c>
    </row>
    <row r="537" spans="1:15" x14ac:dyDescent="0.2">
      <c r="A537" t="s">
        <v>15</v>
      </c>
      <c r="B537" s="5">
        <v>832</v>
      </c>
      <c r="C537" t="s">
        <v>114</v>
      </c>
      <c r="D537" t="s">
        <v>35</v>
      </c>
      <c r="E537" t="s">
        <v>18</v>
      </c>
      <c r="F537">
        <v>63</v>
      </c>
      <c r="G537">
        <v>53</v>
      </c>
      <c r="H537">
        <v>10</v>
      </c>
      <c r="I537">
        <v>0</v>
      </c>
      <c r="J537">
        <v>0</v>
      </c>
      <c r="K537">
        <v>5</v>
      </c>
      <c r="L537">
        <v>52</v>
      </c>
      <c r="M537">
        <v>0</v>
      </c>
      <c r="N537">
        <v>0</v>
      </c>
      <c r="O537">
        <v>6</v>
      </c>
    </row>
    <row r="538" spans="1:15" x14ac:dyDescent="0.2">
      <c r="A538" t="s">
        <v>15</v>
      </c>
      <c r="B538" s="5">
        <v>832</v>
      </c>
      <c r="C538" t="s">
        <v>114</v>
      </c>
      <c r="D538" t="s">
        <v>35</v>
      </c>
      <c r="E538" t="s">
        <v>18</v>
      </c>
      <c r="F538">
        <v>47</v>
      </c>
      <c r="G538">
        <v>22</v>
      </c>
      <c r="H538">
        <v>24</v>
      </c>
      <c r="I538">
        <v>0</v>
      </c>
      <c r="J538">
        <v>1</v>
      </c>
      <c r="K538">
        <v>5</v>
      </c>
      <c r="L538">
        <v>39</v>
      </c>
      <c r="M538">
        <v>0</v>
      </c>
      <c r="N538">
        <v>0</v>
      </c>
      <c r="O538">
        <v>2</v>
      </c>
    </row>
    <row r="539" spans="1:15" x14ac:dyDescent="0.2">
      <c r="A539" t="s">
        <v>15</v>
      </c>
      <c r="B539" s="5">
        <v>832</v>
      </c>
      <c r="C539" t="s">
        <v>114</v>
      </c>
      <c r="D539" t="s">
        <v>35</v>
      </c>
      <c r="E539" t="s">
        <v>18</v>
      </c>
      <c r="F539">
        <v>74</v>
      </c>
      <c r="G539">
        <v>47</v>
      </c>
      <c r="H539">
        <v>27</v>
      </c>
      <c r="I539">
        <v>0</v>
      </c>
      <c r="J539">
        <v>0</v>
      </c>
      <c r="K539">
        <v>16</v>
      </c>
      <c r="L539">
        <v>56</v>
      </c>
      <c r="M539">
        <v>0</v>
      </c>
      <c r="N539">
        <v>0</v>
      </c>
      <c r="O539">
        <v>2</v>
      </c>
    </row>
    <row r="540" spans="1:15" x14ac:dyDescent="0.2">
      <c r="A540" t="s">
        <v>15</v>
      </c>
      <c r="B540" s="5">
        <v>832</v>
      </c>
      <c r="C540" t="s">
        <v>114</v>
      </c>
      <c r="D540" t="s">
        <v>35</v>
      </c>
      <c r="E540" t="s">
        <v>18</v>
      </c>
      <c r="F540">
        <v>42</v>
      </c>
      <c r="G540">
        <v>40</v>
      </c>
      <c r="H540">
        <v>2</v>
      </c>
      <c r="I540">
        <v>0</v>
      </c>
      <c r="J540">
        <v>0</v>
      </c>
      <c r="K540">
        <v>10</v>
      </c>
      <c r="L540">
        <v>31</v>
      </c>
      <c r="M540">
        <v>0</v>
      </c>
      <c r="N540">
        <v>0</v>
      </c>
      <c r="O540">
        <v>1</v>
      </c>
    </row>
    <row r="541" spans="1:15" x14ac:dyDescent="0.2">
      <c r="A541" t="s">
        <v>15</v>
      </c>
      <c r="B541" s="5">
        <v>832</v>
      </c>
      <c r="C541" t="s">
        <v>114</v>
      </c>
      <c r="D541" t="s">
        <v>35</v>
      </c>
      <c r="E541" t="s">
        <v>18</v>
      </c>
      <c r="F541">
        <v>70</v>
      </c>
      <c r="G541">
        <v>3</v>
      </c>
      <c r="H541">
        <v>67</v>
      </c>
      <c r="I541">
        <v>0</v>
      </c>
      <c r="J541">
        <v>1</v>
      </c>
      <c r="K541">
        <v>7</v>
      </c>
      <c r="L541">
        <v>59</v>
      </c>
      <c r="M541">
        <v>0</v>
      </c>
      <c r="N541">
        <v>0</v>
      </c>
      <c r="O541">
        <v>3</v>
      </c>
    </row>
    <row r="542" spans="1:15" x14ac:dyDescent="0.2">
      <c r="A542" t="s">
        <v>15</v>
      </c>
      <c r="B542" s="5">
        <v>832</v>
      </c>
      <c r="C542" t="s">
        <v>114</v>
      </c>
      <c r="D542" t="s">
        <v>35</v>
      </c>
      <c r="E542" t="s">
        <v>18</v>
      </c>
      <c r="F542">
        <v>81</v>
      </c>
      <c r="G542">
        <v>75</v>
      </c>
      <c r="H542">
        <v>6</v>
      </c>
      <c r="I542">
        <v>0</v>
      </c>
      <c r="J542">
        <v>4</v>
      </c>
      <c r="K542">
        <v>15</v>
      </c>
      <c r="L542">
        <v>60</v>
      </c>
      <c r="M542">
        <v>0</v>
      </c>
      <c r="N542">
        <v>0</v>
      </c>
      <c r="O542">
        <v>2</v>
      </c>
    </row>
    <row r="543" spans="1:15" x14ac:dyDescent="0.2">
      <c r="A543" t="s">
        <v>15</v>
      </c>
      <c r="B543" s="5">
        <v>832</v>
      </c>
      <c r="C543" t="s">
        <v>114</v>
      </c>
      <c r="D543" t="s">
        <v>35</v>
      </c>
      <c r="E543" t="s">
        <v>18</v>
      </c>
      <c r="F543">
        <v>51</v>
      </c>
      <c r="G543">
        <v>3</v>
      </c>
      <c r="H543">
        <v>48</v>
      </c>
      <c r="I543">
        <v>0</v>
      </c>
      <c r="J543">
        <v>0</v>
      </c>
      <c r="K543">
        <v>7</v>
      </c>
      <c r="L543">
        <v>42</v>
      </c>
      <c r="M543">
        <v>0</v>
      </c>
      <c r="N543">
        <v>0</v>
      </c>
      <c r="O543">
        <v>2</v>
      </c>
    </row>
    <row r="544" spans="1:15" x14ac:dyDescent="0.2">
      <c r="A544" t="s">
        <v>15</v>
      </c>
      <c r="B544" s="5">
        <v>832</v>
      </c>
      <c r="C544" t="s">
        <v>114</v>
      </c>
      <c r="D544" t="s">
        <v>35</v>
      </c>
      <c r="E544" t="s">
        <v>18</v>
      </c>
      <c r="F544">
        <v>24</v>
      </c>
      <c r="G544">
        <v>1</v>
      </c>
      <c r="H544">
        <v>23</v>
      </c>
      <c r="I544">
        <v>0</v>
      </c>
      <c r="J544">
        <v>0</v>
      </c>
      <c r="K544">
        <v>4</v>
      </c>
      <c r="L544">
        <v>19</v>
      </c>
      <c r="M544">
        <v>0</v>
      </c>
      <c r="N544">
        <v>0</v>
      </c>
      <c r="O544">
        <v>1</v>
      </c>
    </row>
    <row r="545" spans="1:15" x14ac:dyDescent="0.2">
      <c r="A545" t="s">
        <v>15</v>
      </c>
      <c r="B545" s="5">
        <v>832</v>
      </c>
      <c r="C545" t="s">
        <v>114</v>
      </c>
      <c r="D545" t="s">
        <v>35</v>
      </c>
      <c r="E545" t="s">
        <v>18</v>
      </c>
      <c r="F545">
        <v>30</v>
      </c>
      <c r="G545">
        <v>7</v>
      </c>
      <c r="H545">
        <v>22</v>
      </c>
      <c r="I545">
        <v>1</v>
      </c>
      <c r="J545">
        <v>3</v>
      </c>
      <c r="K545">
        <v>1</v>
      </c>
      <c r="L545">
        <v>24</v>
      </c>
      <c r="M545">
        <v>0</v>
      </c>
      <c r="N545">
        <v>0</v>
      </c>
      <c r="O545">
        <v>1</v>
      </c>
    </row>
    <row r="546" spans="1:15" x14ac:dyDescent="0.2">
      <c r="A546" t="s">
        <v>15</v>
      </c>
      <c r="B546" s="5">
        <v>832</v>
      </c>
      <c r="C546" t="s">
        <v>114</v>
      </c>
      <c r="D546" t="s">
        <v>35</v>
      </c>
      <c r="E546" t="s">
        <v>18</v>
      </c>
      <c r="F546">
        <v>47</v>
      </c>
      <c r="G546">
        <v>13</v>
      </c>
      <c r="H546">
        <v>34</v>
      </c>
      <c r="I546">
        <v>1</v>
      </c>
      <c r="J546">
        <v>0</v>
      </c>
      <c r="K546">
        <v>10</v>
      </c>
      <c r="L546">
        <v>36</v>
      </c>
      <c r="M546">
        <v>0</v>
      </c>
      <c r="N546">
        <v>0</v>
      </c>
      <c r="O546">
        <v>0</v>
      </c>
    </row>
    <row r="547" spans="1:15" x14ac:dyDescent="0.2">
      <c r="A547" t="s">
        <v>15</v>
      </c>
      <c r="B547" s="5">
        <v>832</v>
      </c>
      <c r="C547" t="s">
        <v>114</v>
      </c>
      <c r="D547" t="s">
        <v>35</v>
      </c>
      <c r="E547" t="s">
        <v>18</v>
      </c>
      <c r="F547">
        <v>47</v>
      </c>
      <c r="G547">
        <v>10</v>
      </c>
      <c r="H547">
        <v>37</v>
      </c>
      <c r="I547">
        <v>1</v>
      </c>
      <c r="J547">
        <v>1</v>
      </c>
      <c r="K547">
        <v>8</v>
      </c>
      <c r="L547">
        <v>37</v>
      </c>
      <c r="M547">
        <v>0</v>
      </c>
      <c r="N547">
        <v>0</v>
      </c>
      <c r="O547">
        <v>0</v>
      </c>
    </row>
    <row r="548" spans="1:15" x14ac:dyDescent="0.2">
      <c r="A548" t="s">
        <v>15</v>
      </c>
      <c r="B548" s="5">
        <v>832</v>
      </c>
      <c r="C548" t="s">
        <v>114</v>
      </c>
      <c r="D548" t="s">
        <v>35</v>
      </c>
      <c r="E548" t="s">
        <v>18</v>
      </c>
      <c r="F548">
        <v>55</v>
      </c>
      <c r="G548">
        <v>41</v>
      </c>
      <c r="H548">
        <v>14</v>
      </c>
      <c r="I548">
        <v>1</v>
      </c>
      <c r="J548">
        <v>1</v>
      </c>
      <c r="K548">
        <v>23</v>
      </c>
      <c r="L548">
        <v>29</v>
      </c>
      <c r="M548">
        <v>0</v>
      </c>
      <c r="N548">
        <v>0</v>
      </c>
      <c r="O548">
        <v>1</v>
      </c>
    </row>
    <row r="549" spans="1:15" x14ac:dyDescent="0.2">
      <c r="A549" t="s">
        <v>15</v>
      </c>
      <c r="B549" s="5">
        <v>832</v>
      </c>
      <c r="C549" t="s">
        <v>114</v>
      </c>
      <c r="D549" t="s">
        <v>35</v>
      </c>
      <c r="E549" t="s">
        <v>18</v>
      </c>
      <c r="F549">
        <v>41</v>
      </c>
      <c r="G549">
        <v>6</v>
      </c>
      <c r="H549">
        <v>35</v>
      </c>
      <c r="I549">
        <v>1</v>
      </c>
      <c r="J549">
        <v>0</v>
      </c>
      <c r="K549">
        <v>7</v>
      </c>
      <c r="L549">
        <v>31</v>
      </c>
      <c r="M549">
        <v>0</v>
      </c>
      <c r="N549">
        <v>0</v>
      </c>
      <c r="O549">
        <v>2</v>
      </c>
    </row>
    <row r="550" spans="1:15" x14ac:dyDescent="0.2">
      <c r="A550" t="s">
        <v>15</v>
      </c>
      <c r="B550" s="5">
        <v>832</v>
      </c>
      <c r="C550" t="s">
        <v>114</v>
      </c>
      <c r="D550" t="s">
        <v>35</v>
      </c>
      <c r="E550" t="s">
        <v>18</v>
      </c>
      <c r="F550">
        <v>51</v>
      </c>
      <c r="G550">
        <v>12</v>
      </c>
      <c r="H550">
        <v>39</v>
      </c>
      <c r="I550">
        <v>2</v>
      </c>
      <c r="J550">
        <v>0</v>
      </c>
      <c r="K550">
        <v>6</v>
      </c>
      <c r="L550">
        <v>41</v>
      </c>
      <c r="M550">
        <v>0</v>
      </c>
      <c r="N550">
        <v>0</v>
      </c>
      <c r="O550">
        <v>2</v>
      </c>
    </row>
    <row r="551" spans="1:15" x14ac:dyDescent="0.2">
      <c r="A551" t="s">
        <v>15</v>
      </c>
      <c r="B551" s="5">
        <v>832</v>
      </c>
      <c r="C551" t="s">
        <v>114</v>
      </c>
      <c r="D551" t="s">
        <v>35</v>
      </c>
      <c r="E551" t="s">
        <v>18</v>
      </c>
      <c r="F551">
        <v>67</v>
      </c>
      <c r="G551">
        <v>64</v>
      </c>
      <c r="H551">
        <v>2</v>
      </c>
      <c r="I551">
        <v>2</v>
      </c>
      <c r="J551">
        <v>2</v>
      </c>
      <c r="K551">
        <v>16</v>
      </c>
      <c r="L551">
        <v>43</v>
      </c>
      <c r="M551">
        <v>0</v>
      </c>
      <c r="N551">
        <v>0</v>
      </c>
      <c r="O551">
        <v>4</v>
      </c>
    </row>
    <row r="552" spans="1:15" x14ac:dyDescent="0.2">
      <c r="A552" t="s">
        <v>15</v>
      </c>
      <c r="B552" s="5">
        <v>832</v>
      </c>
      <c r="C552" t="s">
        <v>114</v>
      </c>
      <c r="D552" t="s">
        <v>35</v>
      </c>
      <c r="E552" t="s">
        <v>18</v>
      </c>
      <c r="F552">
        <v>46</v>
      </c>
      <c r="G552">
        <v>42</v>
      </c>
      <c r="H552">
        <v>4</v>
      </c>
      <c r="I552">
        <v>2</v>
      </c>
      <c r="J552">
        <v>0</v>
      </c>
      <c r="K552">
        <v>15</v>
      </c>
      <c r="L552">
        <v>28</v>
      </c>
      <c r="M552">
        <v>0</v>
      </c>
      <c r="N552">
        <v>0</v>
      </c>
      <c r="O552">
        <v>1</v>
      </c>
    </row>
    <row r="553" spans="1:15" x14ac:dyDescent="0.2">
      <c r="A553" t="s">
        <v>15</v>
      </c>
      <c r="B553" s="5">
        <v>832</v>
      </c>
      <c r="C553" t="s">
        <v>114</v>
      </c>
      <c r="D553" t="s">
        <v>35</v>
      </c>
      <c r="E553" t="s">
        <v>18</v>
      </c>
      <c r="F553">
        <v>42</v>
      </c>
      <c r="G553">
        <v>17</v>
      </c>
      <c r="H553">
        <v>22</v>
      </c>
      <c r="I553">
        <v>2</v>
      </c>
      <c r="J553">
        <v>0</v>
      </c>
      <c r="K553">
        <v>5</v>
      </c>
      <c r="L553">
        <v>34</v>
      </c>
      <c r="M553">
        <v>0</v>
      </c>
      <c r="N553">
        <v>0</v>
      </c>
      <c r="O553">
        <v>1</v>
      </c>
    </row>
    <row r="554" spans="1:15" x14ac:dyDescent="0.2">
      <c r="A554" t="s">
        <v>15</v>
      </c>
      <c r="B554" s="5">
        <v>832</v>
      </c>
      <c r="C554" t="s">
        <v>114</v>
      </c>
      <c r="D554" t="s">
        <v>35</v>
      </c>
      <c r="E554" t="s">
        <v>18</v>
      </c>
      <c r="F554">
        <v>63</v>
      </c>
      <c r="G554">
        <v>41</v>
      </c>
      <c r="H554">
        <v>18</v>
      </c>
      <c r="I554">
        <v>2</v>
      </c>
      <c r="J554">
        <v>3</v>
      </c>
      <c r="K554">
        <v>13</v>
      </c>
      <c r="L554">
        <v>39</v>
      </c>
      <c r="M554">
        <v>0</v>
      </c>
      <c r="N554">
        <v>0</v>
      </c>
      <c r="O554">
        <v>6</v>
      </c>
    </row>
    <row r="555" spans="1:15" x14ac:dyDescent="0.2">
      <c r="A555" t="s">
        <v>15</v>
      </c>
      <c r="B555" s="5">
        <v>832</v>
      </c>
      <c r="C555" t="s">
        <v>114</v>
      </c>
      <c r="D555" t="s">
        <v>35</v>
      </c>
      <c r="E555" t="s">
        <v>18</v>
      </c>
      <c r="F555">
        <v>37</v>
      </c>
      <c r="G555">
        <v>15</v>
      </c>
      <c r="H555">
        <v>21</v>
      </c>
      <c r="I555">
        <v>2</v>
      </c>
      <c r="J555">
        <v>0</v>
      </c>
      <c r="K555">
        <v>6</v>
      </c>
      <c r="L555">
        <v>28</v>
      </c>
      <c r="M555">
        <v>0</v>
      </c>
      <c r="N555">
        <v>0</v>
      </c>
      <c r="O555">
        <v>1</v>
      </c>
    </row>
    <row r="556" spans="1:15" x14ac:dyDescent="0.2">
      <c r="A556" t="s">
        <v>15</v>
      </c>
      <c r="B556" s="5">
        <v>832</v>
      </c>
      <c r="C556" t="s">
        <v>114</v>
      </c>
      <c r="D556" t="s">
        <v>35</v>
      </c>
      <c r="E556" t="s">
        <v>18</v>
      </c>
      <c r="F556">
        <v>40</v>
      </c>
      <c r="G556">
        <v>12</v>
      </c>
      <c r="H556">
        <v>28</v>
      </c>
      <c r="I556">
        <v>2</v>
      </c>
      <c r="J556">
        <v>1</v>
      </c>
      <c r="K556">
        <v>1</v>
      </c>
      <c r="L556">
        <v>32</v>
      </c>
      <c r="M556">
        <v>0</v>
      </c>
      <c r="N556">
        <v>0</v>
      </c>
      <c r="O556">
        <v>4</v>
      </c>
    </row>
    <row r="557" spans="1:15" x14ac:dyDescent="0.2">
      <c r="A557" t="s">
        <v>15</v>
      </c>
      <c r="B557" s="5">
        <v>832</v>
      </c>
      <c r="C557" t="s">
        <v>114</v>
      </c>
      <c r="D557" t="s">
        <v>35</v>
      </c>
      <c r="E557" t="s">
        <v>18</v>
      </c>
      <c r="F557">
        <v>44</v>
      </c>
      <c r="G557">
        <v>11</v>
      </c>
      <c r="H557">
        <v>33</v>
      </c>
      <c r="I557">
        <v>3</v>
      </c>
      <c r="J557">
        <v>3</v>
      </c>
      <c r="K557">
        <v>6</v>
      </c>
      <c r="L557">
        <v>32</v>
      </c>
      <c r="M557">
        <v>0</v>
      </c>
      <c r="N557">
        <v>0</v>
      </c>
      <c r="O557">
        <v>0</v>
      </c>
    </row>
    <row r="558" spans="1:15" x14ac:dyDescent="0.2">
      <c r="A558" t="s">
        <v>15</v>
      </c>
      <c r="B558" s="5">
        <v>832</v>
      </c>
      <c r="C558" t="s">
        <v>114</v>
      </c>
      <c r="D558" t="s">
        <v>35</v>
      </c>
      <c r="E558" t="s">
        <v>18</v>
      </c>
      <c r="F558">
        <v>355</v>
      </c>
      <c r="G558">
        <v>179</v>
      </c>
      <c r="H558">
        <v>175</v>
      </c>
      <c r="I558">
        <v>7</v>
      </c>
      <c r="J558">
        <v>6</v>
      </c>
      <c r="K558">
        <v>58</v>
      </c>
      <c r="L558">
        <v>268</v>
      </c>
      <c r="M558">
        <v>0</v>
      </c>
      <c r="N558">
        <v>0</v>
      </c>
      <c r="O558">
        <v>16</v>
      </c>
    </row>
    <row r="559" spans="1:15" x14ac:dyDescent="0.2">
      <c r="A559" t="s">
        <v>15</v>
      </c>
      <c r="B559" s="5">
        <v>852</v>
      </c>
      <c r="C559" t="s">
        <v>116</v>
      </c>
      <c r="D559" t="s">
        <v>32</v>
      </c>
      <c r="E559" t="s">
        <v>18</v>
      </c>
      <c r="F559">
        <v>19</v>
      </c>
      <c r="G559">
        <v>3</v>
      </c>
      <c r="H559">
        <v>16</v>
      </c>
      <c r="I559">
        <v>0</v>
      </c>
      <c r="J559">
        <v>2</v>
      </c>
      <c r="K559">
        <v>1</v>
      </c>
      <c r="L559">
        <v>15</v>
      </c>
      <c r="M559">
        <v>0</v>
      </c>
      <c r="N559">
        <v>0</v>
      </c>
      <c r="O559">
        <v>1</v>
      </c>
    </row>
    <row r="560" spans="1:15" x14ac:dyDescent="0.2">
      <c r="A560" t="s">
        <v>15</v>
      </c>
      <c r="B560" s="5">
        <v>852</v>
      </c>
      <c r="C560" t="s">
        <v>116</v>
      </c>
      <c r="D560" t="s">
        <v>32</v>
      </c>
      <c r="E560" t="s">
        <v>18</v>
      </c>
      <c r="F560">
        <v>43</v>
      </c>
      <c r="G560">
        <v>34</v>
      </c>
      <c r="H560">
        <v>7</v>
      </c>
      <c r="I560">
        <v>0</v>
      </c>
      <c r="J560">
        <v>0</v>
      </c>
      <c r="K560">
        <v>4</v>
      </c>
      <c r="L560">
        <v>38</v>
      </c>
      <c r="M560">
        <v>1</v>
      </c>
      <c r="N560">
        <v>0</v>
      </c>
      <c r="O560">
        <v>0</v>
      </c>
    </row>
    <row r="561" spans="1:15" x14ac:dyDescent="0.2">
      <c r="A561" t="s">
        <v>15</v>
      </c>
      <c r="B561" s="5">
        <v>852</v>
      </c>
      <c r="C561" t="s">
        <v>116</v>
      </c>
      <c r="D561" t="s">
        <v>32</v>
      </c>
      <c r="E561" t="s">
        <v>18</v>
      </c>
      <c r="F561">
        <v>13</v>
      </c>
      <c r="G561">
        <v>2</v>
      </c>
      <c r="H561">
        <v>11</v>
      </c>
      <c r="I561">
        <v>0</v>
      </c>
      <c r="J561">
        <v>0</v>
      </c>
      <c r="K561">
        <v>2</v>
      </c>
      <c r="L561">
        <v>10</v>
      </c>
      <c r="M561">
        <v>0</v>
      </c>
      <c r="N561">
        <v>0</v>
      </c>
      <c r="O561">
        <v>1</v>
      </c>
    </row>
    <row r="562" spans="1:15" x14ac:dyDescent="0.2">
      <c r="A562" t="s">
        <v>15</v>
      </c>
      <c r="B562" s="5">
        <v>852</v>
      </c>
      <c r="C562" t="s">
        <v>116</v>
      </c>
      <c r="D562" t="s">
        <v>32</v>
      </c>
      <c r="E562" t="s">
        <v>18</v>
      </c>
      <c r="F562">
        <v>18</v>
      </c>
      <c r="G562">
        <v>16</v>
      </c>
      <c r="H562">
        <v>2</v>
      </c>
      <c r="I562">
        <v>0</v>
      </c>
      <c r="J562">
        <v>0</v>
      </c>
      <c r="K562">
        <v>0</v>
      </c>
      <c r="L562">
        <v>17</v>
      </c>
      <c r="M562">
        <v>0</v>
      </c>
      <c r="N562">
        <v>0</v>
      </c>
      <c r="O562">
        <v>1</v>
      </c>
    </row>
    <row r="563" spans="1:15" x14ac:dyDescent="0.2">
      <c r="A563" t="s">
        <v>15</v>
      </c>
      <c r="B563" s="5">
        <v>852</v>
      </c>
      <c r="C563" t="s">
        <v>116</v>
      </c>
      <c r="D563" t="s">
        <v>32</v>
      </c>
      <c r="E563" t="s">
        <v>18</v>
      </c>
      <c r="F563">
        <v>10</v>
      </c>
      <c r="G563">
        <v>10</v>
      </c>
      <c r="H563">
        <v>0</v>
      </c>
      <c r="I563">
        <v>0</v>
      </c>
      <c r="J563">
        <v>1</v>
      </c>
      <c r="K563">
        <v>1</v>
      </c>
      <c r="L563">
        <v>8</v>
      </c>
      <c r="M563">
        <v>0</v>
      </c>
      <c r="N563">
        <v>0</v>
      </c>
      <c r="O563">
        <v>0</v>
      </c>
    </row>
    <row r="564" spans="1:15" x14ac:dyDescent="0.2">
      <c r="A564" t="s">
        <v>15</v>
      </c>
      <c r="B564" s="5">
        <v>852</v>
      </c>
      <c r="C564" t="s">
        <v>116</v>
      </c>
      <c r="D564" t="s">
        <v>32</v>
      </c>
      <c r="E564" t="s">
        <v>18</v>
      </c>
      <c r="F564">
        <v>25</v>
      </c>
      <c r="G564">
        <v>23</v>
      </c>
      <c r="H564">
        <v>2</v>
      </c>
      <c r="I564">
        <v>0</v>
      </c>
      <c r="J564">
        <v>0</v>
      </c>
      <c r="K564">
        <v>3</v>
      </c>
      <c r="L564">
        <v>22</v>
      </c>
      <c r="M564">
        <v>0</v>
      </c>
      <c r="N564">
        <v>0</v>
      </c>
      <c r="O564">
        <v>0</v>
      </c>
    </row>
    <row r="565" spans="1:15" x14ac:dyDescent="0.2">
      <c r="A565" t="s">
        <v>15</v>
      </c>
      <c r="B565" s="5">
        <v>852</v>
      </c>
      <c r="C565" t="s">
        <v>116</v>
      </c>
      <c r="D565" t="s">
        <v>32</v>
      </c>
      <c r="E565" t="s">
        <v>18</v>
      </c>
      <c r="F565">
        <v>68</v>
      </c>
      <c r="G565">
        <v>3</v>
      </c>
      <c r="H565">
        <v>65</v>
      </c>
      <c r="I565">
        <v>0</v>
      </c>
      <c r="J565">
        <v>0</v>
      </c>
      <c r="K565">
        <v>2</v>
      </c>
      <c r="L565">
        <v>64</v>
      </c>
      <c r="M565">
        <v>0</v>
      </c>
      <c r="N565">
        <v>0</v>
      </c>
      <c r="O565">
        <v>2</v>
      </c>
    </row>
    <row r="566" spans="1:15" x14ac:dyDescent="0.2">
      <c r="A566" t="s">
        <v>15</v>
      </c>
      <c r="B566" s="5">
        <v>852</v>
      </c>
      <c r="C566" t="s">
        <v>116</v>
      </c>
      <c r="D566" t="s">
        <v>32</v>
      </c>
      <c r="E566" t="s">
        <v>18</v>
      </c>
      <c r="F566">
        <v>32</v>
      </c>
      <c r="G566">
        <v>3</v>
      </c>
      <c r="H566">
        <v>29</v>
      </c>
      <c r="I566">
        <v>0</v>
      </c>
      <c r="J566">
        <v>0</v>
      </c>
      <c r="K566">
        <v>4</v>
      </c>
      <c r="L566">
        <v>26</v>
      </c>
      <c r="M566">
        <v>0</v>
      </c>
      <c r="N566">
        <v>0</v>
      </c>
      <c r="O566">
        <v>2</v>
      </c>
    </row>
    <row r="567" spans="1:15" x14ac:dyDescent="0.2">
      <c r="A567" t="s">
        <v>15</v>
      </c>
      <c r="B567" s="5">
        <v>852</v>
      </c>
      <c r="C567" t="s">
        <v>116</v>
      </c>
      <c r="D567" t="s">
        <v>32</v>
      </c>
      <c r="E567" t="s">
        <v>18</v>
      </c>
      <c r="F567">
        <v>20</v>
      </c>
      <c r="G567">
        <v>9</v>
      </c>
      <c r="H567">
        <v>10</v>
      </c>
      <c r="I567">
        <v>0</v>
      </c>
      <c r="J567">
        <v>0</v>
      </c>
      <c r="K567">
        <v>0</v>
      </c>
      <c r="L567">
        <v>19</v>
      </c>
      <c r="M567">
        <v>0</v>
      </c>
      <c r="N567">
        <v>0</v>
      </c>
      <c r="O567">
        <v>1</v>
      </c>
    </row>
    <row r="568" spans="1:15" x14ac:dyDescent="0.2">
      <c r="A568" t="s">
        <v>15</v>
      </c>
      <c r="B568" s="5">
        <v>852</v>
      </c>
      <c r="C568" t="s">
        <v>116</v>
      </c>
      <c r="D568" t="s">
        <v>32</v>
      </c>
      <c r="E568" t="s">
        <v>18</v>
      </c>
      <c r="F568">
        <v>8</v>
      </c>
      <c r="G568">
        <v>1</v>
      </c>
      <c r="H568">
        <v>7</v>
      </c>
      <c r="I568">
        <v>0</v>
      </c>
      <c r="J568">
        <v>0</v>
      </c>
      <c r="K568">
        <v>0</v>
      </c>
      <c r="L568">
        <v>8</v>
      </c>
      <c r="M568">
        <v>0</v>
      </c>
      <c r="N568">
        <v>0</v>
      </c>
      <c r="O568">
        <v>0</v>
      </c>
    </row>
    <row r="569" spans="1:15" x14ac:dyDescent="0.2">
      <c r="A569" t="s">
        <v>15</v>
      </c>
      <c r="B569" s="5">
        <v>852</v>
      </c>
      <c r="C569" t="s">
        <v>116</v>
      </c>
      <c r="D569" t="s">
        <v>32</v>
      </c>
      <c r="E569" t="s">
        <v>18</v>
      </c>
      <c r="F569">
        <v>35</v>
      </c>
      <c r="G569">
        <v>4</v>
      </c>
      <c r="H569">
        <v>31</v>
      </c>
      <c r="I569">
        <v>1</v>
      </c>
      <c r="J569">
        <v>1</v>
      </c>
      <c r="K569">
        <v>1</v>
      </c>
      <c r="L569">
        <v>31</v>
      </c>
      <c r="M569">
        <v>0</v>
      </c>
      <c r="N569">
        <v>0</v>
      </c>
      <c r="O569">
        <v>1</v>
      </c>
    </row>
    <row r="570" spans="1:15" x14ac:dyDescent="0.2">
      <c r="A570" t="s">
        <v>15</v>
      </c>
      <c r="B570" s="5">
        <v>852</v>
      </c>
      <c r="C570" t="s">
        <v>116</v>
      </c>
      <c r="D570" t="s">
        <v>32</v>
      </c>
      <c r="E570" t="s">
        <v>18</v>
      </c>
      <c r="F570">
        <v>23</v>
      </c>
      <c r="G570">
        <v>2</v>
      </c>
      <c r="H570">
        <v>21</v>
      </c>
      <c r="I570">
        <v>1</v>
      </c>
      <c r="J570">
        <v>0</v>
      </c>
      <c r="K570">
        <v>1</v>
      </c>
      <c r="L570">
        <v>21</v>
      </c>
      <c r="M570">
        <v>0</v>
      </c>
      <c r="N570">
        <v>0</v>
      </c>
      <c r="O570">
        <v>0</v>
      </c>
    </row>
    <row r="571" spans="1:15" x14ac:dyDescent="0.2">
      <c r="A571" t="s">
        <v>15</v>
      </c>
      <c r="B571" s="5">
        <v>852</v>
      </c>
      <c r="C571" t="s">
        <v>116</v>
      </c>
      <c r="D571" t="s">
        <v>32</v>
      </c>
      <c r="E571" t="s">
        <v>18</v>
      </c>
      <c r="F571">
        <v>31</v>
      </c>
      <c r="G571">
        <v>14</v>
      </c>
      <c r="H571">
        <v>16</v>
      </c>
      <c r="I571">
        <v>1</v>
      </c>
      <c r="J571">
        <v>1</v>
      </c>
      <c r="K571">
        <v>4</v>
      </c>
      <c r="L571">
        <v>23</v>
      </c>
      <c r="M571">
        <v>0</v>
      </c>
      <c r="N571">
        <v>1</v>
      </c>
      <c r="O571">
        <v>1</v>
      </c>
    </row>
    <row r="572" spans="1:15" x14ac:dyDescent="0.2">
      <c r="A572" t="s">
        <v>15</v>
      </c>
      <c r="B572" s="5">
        <v>852</v>
      </c>
      <c r="C572" t="s">
        <v>116</v>
      </c>
      <c r="D572" t="s">
        <v>32</v>
      </c>
      <c r="E572" t="s">
        <v>18</v>
      </c>
      <c r="F572">
        <v>44</v>
      </c>
      <c r="G572">
        <v>23</v>
      </c>
      <c r="H572">
        <v>21</v>
      </c>
      <c r="I572">
        <v>1</v>
      </c>
      <c r="J572">
        <v>1</v>
      </c>
      <c r="K572">
        <v>2</v>
      </c>
      <c r="L572">
        <v>40</v>
      </c>
      <c r="M572">
        <v>0</v>
      </c>
      <c r="N572">
        <v>0</v>
      </c>
      <c r="O572">
        <v>0</v>
      </c>
    </row>
    <row r="573" spans="1:15" x14ac:dyDescent="0.2">
      <c r="A573" t="s">
        <v>15</v>
      </c>
      <c r="B573" s="5">
        <v>852</v>
      </c>
      <c r="C573" t="s">
        <v>116</v>
      </c>
      <c r="D573" t="s">
        <v>32</v>
      </c>
      <c r="E573" t="s">
        <v>18</v>
      </c>
      <c r="F573">
        <v>24</v>
      </c>
      <c r="G573">
        <v>5</v>
      </c>
      <c r="H573">
        <v>19</v>
      </c>
      <c r="I573">
        <v>1</v>
      </c>
      <c r="J573">
        <v>2</v>
      </c>
      <c r="K573">
        <v>2</v>
      </c>
      <c r="L573">
        <v>19</v>
      </c>
      <c r="M573">
        <v>0</v>
      </c>
      <c r="N573">
        <v>0</v>
      </c>
      <c r="O573">
        <v>0</v>
      </c>
    </row>
    <row r="574" spans="1:15" x14ac:dyDescent="0.2">
      <c r="A574" t="s">
        <v>15</v>
      </c>
      <c r="B574" s="5">
        <v>852</v>
      </c>
      <c r="C574" t="s">
        <v>116</v>
      </c>
      <c r="D574" t="s">
        <v>32</v>
      </c>
      <c r="E574" t="s">
        <v>18</v>
      </c>
      <c r="F574">
        <v>36</v>
      </c>
      <c r="G574">
        <v>36</v>
      </c>
      <c r="H574">
        <v>0</v>
      </c>
      <c r="I574">
        <v>2</v>
      </c>
      <c r="J574">
        <v>2</v>
      </c>
      <c r="K574">
        <v>3</v>
      </c>
      <c r="L574">
        <v>27</v>
      </c>
      <c r="M574">
        <v>1</v>
      </c>
      <c r="N574">
        <v>0</v>
      </c>
      <c r="O574">
        <v>1</v>
      </c>
    </row>
    <row r="575" spans="1:15" x14ac:dyDescent="0.2">
      <c r="A575" t="s">
        <v>15</v>
      </c>
      <c r="B575" s="5">
        <v>852</v>
      </c>
      <c r="C575" t="s">
        <v>116</v>
      </c>
      <c r="D575" t="s">
        <v>32</v>
      </c>
      <c r="E575" t="s">
        <v>18</v>
      </c>
      <c r="F575">
        <v>11</v>
      </c>
      <c r="G575">
        <v>7</v>
      </c>
      <c r="H575">
        <v>4</v>
      </c>
      <c r="I575">
        <v>2</v>
      </c>
      <c r="J575">
        <v>0</v>
      </c>
      <c r="K575">
        <v>1</v>
      </c>
      <c r="L575">
        <v>7</v>
      </c>
      <c r="M575">
        <v>0</v>
      </c>
      <c r="N575">
        <v>0</v>
      </c>
      <c r="O575">
        <v>1</v>
      </c>
    </row>
    <row r="576" spans="1:15" x14ac:dyDescent="0.2">
      <c r="A576" t="s">
        <v>15</v>
      </c>
      <c r="B576" s="5">
        <v>852</v>
      </c>
      <c r="C576" t="s">
        <v>116</v>
      </c>
      <c r="D576" t="s">
        <v>32</v>
      </c>
      <c r="E576" t="s">
        <v>18</v>
      </c>
      <c r="F576">
        <v>11</v>
      </c>
      <c r="G576">
        <v>3</v>
      </c>
      <c r="H576">
        <v>8</v>
      </c>
      <c r="I576">
        <v>2</v>
      </c>
      <c r="J576">
        <v>0</v>
      </c>
      <c r="K576">
        <v>1</v>
      </c>
      <c r="L576">
        <v>8</v>
      </c>
      <c r="M576">
        <v>0</v>
      </c>
      <c r="N576">
        <v>0</v>
      </c>
      <c r="O576">
        <v>0</v>
      </c>
    </row>
    <row r="577" spans="1:15" x14ac:dyDescent="0.2">
      <c r="A577" t="s">
        <v>15</v>
      </c>
      <c r="B577" s="5">
        <v>852</v>
      </c>
      <c r="C577" t="s">
        <v>116</v>
      </c>
      <c r="D577" t="s">
        <v>32</v>
      </c>
      <c r="E577" t="s">
        <v>18</v>
      </c>
      <c r="F577">
        <v>192</v>
      </c>
      <c r="G577">
        <v>77</v>
      </c>
      <c r="H577">
        <v>113</v>
      </c>
      <c r="I577">
        <v>3</v>
      </c>
      <c r="J577">
        <v>3</v>
      </c>
      <c r="K577">
        <v>21</v>
      </c>
      <c r="L577">
        <v>154</v>
      </c>
      <c r="M577">
        <v>0</v>
      </c>
      <c r="N577">
        <v>0</v>
      </c>
      <c r="O577">
        <v>11</v>
      </c>
    </row>
    <row r="578" spans="1:15" x14ac:dyDescent="0.2">
      <c r="A578" t="s">
        <v>15</v>
      </c>
      <c r="B578" s="5">
        <v>852</v>
      </c>
      <c r="C578" t="s">
        <v>116</v>
      </c>
      <c r="D578" t="s">
        <v>32</v>
      </c>
      <c r="E578" t="s">
        <v>18</v>
      </c>
      <c r="F578">
        <v>59</v>
      </c>
      <c r="G578">
        <v>6</v>
      </c>
      <c r="H578">
        <v>53</v>
      </c>
      <c r="I578">
        <v>3</v>
      </c>
      <c r="J578">
        <v>0</v>
      </c>
      <c r="K578">
        <v>2</v>
      </c>
      <c r="L578">
        <v>54</v>
      </c>
      <c r="M578">
        <v>0</v>
      </c>
      <c r="N578">
        <v>0</v>
      </c>
      <c r="O578">
        <v>0</v>
      </c>
    </row>
    <row r="579" spans="1:15" x14ac:dyDescent="0.2">
      <c r="A579" t="s">
        <v>15</v>
      </c>
      <c r="B579" s="5">
        <v>201</v>
      </c>
      <c r="C579" t="s">
        <v>62</v>
      </c>
      <c r="D579" t="s">
        <v>20</v>
      </c>
      <c r="E579" t="s">
        <v>22</v>
      </c>
      <c r="F579">
        <v>8</v>
      </c>
      <c r="G579">
        <v>2</v>
      </c>
      <c r="H579">
        <v>6</v>
      </c>
      <c r="I579">
        <v>1</v>
      </c>
      <c r="J579">
        <v>0</v>
      </c>
      <c r="K579">
        <v>3</v>
      </c>
      <c r="L579">
        <v>3</v>
      </c>
      <c r="M579">
        <v>0</v>
      </c>
      <c r="N579">
        <v>0</v>
      </c>
      <c r="O579">
        <v>1</v>
      </c>
    </row>
    <row r="580" spans="1:15" x14ac:dyDescent="0.2">
      <c r="A580" t="s">
        <v>15</v>
      </c>
      <c r="B580" s="5">
        <v>201</v>
      </c>
      <c r="C580" t="s">
        <v>62</v>
      </c>
      <c r="D580" t="s">
        <v>20</v>
      </c>
      <c r="E580" t="s">
        <v>22</v>
      </c>
      <c r="F580">
        <v>9</v>
      </c>
      <c r="G580">
        <v>5</v>
      </c>
      <c r="H580">
        <v>4</v>
      </c>
      <c r="I580">
        <v>2</v>
      </c>
      <c r="J580">
        <v>0</v>
      </c>
      <c r="K580">
        <v>2</v>
      </c>
      <c r="L580">
        <v>5</v>
      </c>
      <c r="M580">
        <v>0</v>
      </c>
      <c r="N580">
        <v>0</v>
      </c>
      <c r="O580">
        <v>0</v>
      </c>
    </row>
    <row r="581" spans="1:15" x14ac:dyDescent="0.2">
      <c r="A581" t="s">
        <v>15</v>
      </c>
      <c r="B581" s="5">
        <v>201</v>
      </c>
      <c r="C581" t="s">
        <v>62</v>
      </c>
      <c r="D581" t="s">
        <v>20</v>
      </c>
      <c r="E581" t="s">
        <v>22</v>
      </c>
      <c r="F581">
        <v>8</v>
      </c>
      <c r="G581">
        <v>0</v>
      </c>
      <c r="H581">
        <v>8</v>
      </c>
      <c r="I581">
        <v>2</v>
      </c>
      <c r="J581">
        <v>0</v>
      </c>
      <c r="K581">
        <v>5</v>
      </c>
      <c r="L581">
        <v>1</v>
      </c>
      <c r="M581">
        <v>0</v>
      </c>
      <c r="N581">
        <v>0</v>
      </c>
      <c r="O581">
        <v>0</v>
      </c>
    </row>
    <row r="582" spans="1:15" x14ac:dyDescent="0.2">
      <c r="A582" t="s">
        <v>15</v>
      </c>
      <c r="B582" s="5">
        <v>201</v>
      </c>
      <c r="C582" t="s">
        <v>62</v>
      </c>
      <c r="D582" t="s">
        <v>20</v>
      </c>
      <c r="E582" t="s">
        <v>22</v>
      </c>
      <c r="F582">
        <v>19</v>
      </c>
      <c r="G582">
        <v>3</v>
      </c>
      <c r="H582">
        <v>16</v>
      </c>
      <c r="I582">
        <v>3</v>
      </c>
      <c r="J582">
        <v>0</v>
      </c>
      <c r="K582">
        <v>9</v>
      </c>
      <c r="L582">
        <v>4</v>
      </c>
      <c r="M582">
        <v>1</v>
      </c>
      <c r="N582">
        <v>1</v>
      </c>
      <c r="O582">
        <v>1</v>
      </c>
    </row>
    <row r="583" spans="1:15" x14ac:dyDescent="0.2">
      <c r="A583" t="s">
        <v>15</v>
      </c>
      <c r="B583" s="5">
        <v>201</v>
      </c>
      <c r="C583" t="s">
        <v>62</v>
      </c>
      <c r="D583" t="s">
        <v>20</v>
      </c>
      <c r="E583" t="s">
        <v>22</v>
      </c>
      <c r="F583">
        <v>18</v>
      </c>
      <c r="G583">
        <v>2</v>
      </c>
      <c r="H583">
        <v>16</v>
      </c>
      <c r="I583">
        <v>3</v>
      </c>
      <c r="J583">
        <v>0</v>
      </c>
      <c r="K583">
        <v>8</v>
      </c>
      <c r="L583">
        <v>7</v>
      </c>
      <c r="M583">
        <v>0</v>
      </c>
      <c r="N583">
        <v>0</v>
      </c>
      <c r="O583">
        <v>0</v>
      </c>
    </row>
    <row r="584" spans="1:15" x14ac:dyDescent="0.2">
      <c r="A584" t="s">
        <v>15</v>
      </c>
      <c r="B584" s="5">
        <v>201</v>
      </c>
      <c r="C584" t="s">
        <v>62</v>
      </c>
      <c r="D584" t="s">
        <v>20</v>
      </c>
      <c r="E584" t="s">
        <v>18</v>
      </c>
      <c r="F584">
        <v>17</v>
      </c>
      <c r="G584">
        <v>14</v>
      </c>
      <c r="H584">
        <v>3</v>
      </c>
      <c r="I584">
        <v>4</v>
      </c>
      <c r="J584">
        <v>0</v>
      </c>
      <c r="K584">
        <v>9</v>
      </c>
      <c r="L584">
        <v>3</v>
      </c>
      <c r="M584">
        <v>0</v>
      </c>
      <c r="N584">
        <v>0</v>
      </c>
      <c r="O584">
        <v>1</v>
      </c>
    </row>
    <row r="585" spans="1:15" x14ac:dyDescent="0.2">
      <c r="A585" t="s">
        <v>15</v>
      </c>
      <c r="B585" s="5">
        <v>201</v>
      </c>
      <c r="C585" t="s">
        <v>62</v>
      </c>
      <c r="D585" t="s">
        <v>20</v>
      </c>
      <c r="E585" t="s">
        <v>22</v>
      </c>
      <c r="F585">
        <v>15</v>
      </c>
      <c r="G585">
        <v>13</v>
      </c>
      <c r="H585">
        <v>2</v>
      </c>
      <c r="I585">
        <v>4</v>
      </c>
      <c r="J585">
        <v>0</v>
      </c>
      <c r="K585">
        <v>7</v>
      </c>
      <c r="L585">
        <v>3</v>
      </c>
      <c r="M585">
        <v>0</v>
      </c>
      <c r="N585">
        <v>0</v>
      </c>
      <c r="O585">
        <v>1</v>
      </c>
    </row>
    <row r="586" spans="1:15" x14ac:dyDescent="0.2">
      <c r="A586" t="s">
        <v>15</v>
      </c>
      <c r="B586" s="5">
        <v>201</v>
      </c>
      <c r="C586" t="s">
        <v>62</v>
      </c>
      <c r="D586" t="s">
        <v>20</v>
      </c>
      <c r="E586" t="s">
        <v>22</v>
      </c>
      <c r="F586">
        <v>7</v>
      </c>
      <c r="G586">
        <v>2</v>
      </c>
      <c r="H586">
        <v>5</v>
      </c>
      <c r="I586">
        <v>4</v>
      </c>
      <c r="J586">
        <v>0</v>
      </c>
      <c r="K586">
        <v>2</v>
      </c>
      <c r="L586">
        <v>0</v>
      </c>
      <c r="M586">
        <v>0</v>
      </c>
      <c r="N586">
        <v>0</v>
      </c>
      <c r="O586">
        <v>1</v>
      </c>
    </row>
    <row r="587" spans="1:15" x14ac:dyDescent="0.2">
      <c r="A587" t="s">
        <v>15</v>
      </c>
      <c r="B587" s="5">
        <v>201</v>
      </c>
      <c r="C587" t="s">
        <v>62</v>
      </c>
      <c r="D587" t="s">
        <v>20</v>
      </c>
      <c r="E587" t="s">
        <v>22</v>
      </c>
      <c r="F587">
        <v>27</v>
      </c>
      <c r="G587">
        <v>27</v>
      </c>
      <c r="H587">
        <v>0</v>
      </c>
      <c r="I587">
        <v>6</v>
      </c>
      <c r="J587">
        <v>0</v>
      </c>
      <c r="K587">
        <v>12</v>
      </c>
      <c r="L587">
        <v>8</v>
      </c>
      <c r="M587">
        <v>0</v>
      </c>
      <c r="N587">
        <v>0</v>
      </c>
      <c r="O587">
        <v>1</v>
      </c>
    </row>
    <row r="588" spans="1:15" x14ac:dyDescent="0.2">
      <c r="A588" t="s">
        <v>15</v>
      </c>
      <c r="B588" s="5">
        <v>201</v>
      </c>
      <c r="C588" t="s">
        <v>62</v>
      </c>
      <c r="D588" t="s">
        <v>20</v>
      </c>
      <c r="E588" t="s">
        <v>22</v>
      </c>
      <c r="F588">
        <v>29</v>
      </c>
      <c r="G588">
        <v>23</v>
      </c>
      <c r="H588">
        <v>6</v>
      </c>
      <c r="I588">
        <v>6</v>
      </c>
      <c r="J588">
        <v>0</v>
      </c>
      <c r="K588">
        <v>6</v>
      </c>
      <c r="L588">
        <v>14</v>
      </c>
      <c r="M588">
        <v>0</v>
      </c>
      <c r="N588">
        <v>0</v>
      </c>
      <c r="O588">
        <v>3</v>
      </c>
    </row>
    <row r="589" spans="1:15" x14ac:dyDescent="0.2">
      <c r="A589" t="s">
        <v>15</v>
      </c>
      <c r="B589" s="5">
        <v>201</v>
      </c>
      <c r="C589" t="s">
        <v>62</v>
      </c>
      <c r="D589" t="s">
        <v>20</v>
      </c>
      <c r="E589" t="s">
        <v>22</v>
      </c>
      <c r="F589">
        <v>37</v>
      </c>
      <c r="G589">
        <v>18</v>
      </c>
      <c r="H589">
        <v>19</v>
      </c>
      <c r="I589">
        <v>7</v>
      </c>
      <c r="J589">
        <v>0</v>
      </c>
      <c r="K589">
        <v>12</v>
      </c>
      <c r="L589">
        <v>14</v>
      </c>
      <c r="M589">
        <v>0</v>
      </c>
      <c r="N589">
        <v>0</v>
      </c>
      <c r="O589">
        <v>4</v>
      </c>
    </row>
    <row r="590" spans="1:15" x14ac:dyDescent="0.2">
      <c r="A590" t="s">
        <v>15</v>
      </c>
      <c r="B590" s="5">
        <v>201</v>
      </c>
      <c r="C590" t="s">
        <v>62</v>
      </c>
      <c r="D590" t="s">
        <v>20</v>
      </c>
      <c r="E590" t="s">
        <v>22</v>
      </c>
      <c r="F590">
        <v>27</v>
      </c>
      <c r="G590">
        <v>0</v>
      </c>
      <c r="H590">
        <v>27</v>
      </c>
      <c r="I590">
        <v>7</v>
      </c>
      <c r="J590">
        <v>0</v>
      </c>
      <c r="K590">
        <v>8</v>
      </c>
      <c r="L590">
        <v>9</v>
      </c>
      <c r="M590">
        <v>2</v>
      </c>
      <c r="N590">
        <v>0</v>
      </c>
      <c r="O590">
        <v>1</v>
      </c>
    </row>
    <row r="591" spans="1:15" x14ac:dyDescent="0.2">
      <c r="A591" t="s">
        <v>15</v>
      </c>
      <c r="B591" s="5">
        <v>201</v>
      </c>
      <c r="C591" t="s">
        <v>62</v>
      </c>
      <c r="D591" t="s">
        <v>20</v>
      </c>
      <c r="E591" t="s">
        <v>22</v>
      </c>
      <c r="F591">
        <v>31</v>
      </c>
      <c r="G591">
        <v>4</v>
      </c>
      <c r="H591">
        <v>27</v>
      </c>
      <c r="I591">
        <v>7</v>
      </c>
      <c r="J591">
        <v>1</v>
      </c>
      <c r="K591">
        <v>6</v>
      </c>
      <c r="L591">
        <v>14</v>
      </c>
      <c r="M591">
        <v>0</v>
      </c>
      <c r="N591">
        <v>0</v>
      </c>
      <c r="O591">
        <v>3</v>
      </c>
    </row>
    <row r="592" spans="1:15" x14ac:dyDescent="0.2">
      <c r="A592" t="s">
        <v>15</v>
      </c>
      <c r="B592" s="5">
        <v>201</v>
      </c>
      <c r="C592" t="s">
        <v>62</v>
      </c>
      <c r="D592" t="s">
        <v>20</v>
      </c>
      <c r="E592" t="s">
        <v>22</v>
      </c>
      <c r="F592">
        <v>26</v>
      </c>
      <c r="G592">
        <v>4</v>
      </c>
      <c r="H592">
        <v>22</v>
      </c>
      <c r="I592">
        <v>8</v>
      </c>
      <c r="J592">
        <v>1</v>
      </c>
      <c r="K592">
        <v>6</v>
      </c>
      <c r="L592">
        <v>10</v>
      </c>
      <c r="M592">
        <v>0</v>
      </c>
      <c r="N592">
        <v>0</v>
      </c>
      <c r="O592">
        <v>1</v>
      </c>
    </row>
    <row r="593" spans="1:15" x14ac:dyDescent="0.2">
      <c r="A593" t="s">
        <v>15</v>
      </c>
      <c r="B593" s="5">
        <v>201</v>
      </c>
      <c r="C593" t="s">
        <v>62</v>
      </c>
      <c r="D593" t="s">
        <v>20</v>
      </c>
      <c r="E593" t="s">
        <v>22</v>
      </c>
      <c r="F593">
        <v>89</v>
      </c>
      <c r="G593">
        <v>39</v>
      </c>
      <c r="H593">
        <v>50</v>
      </c>
      <c r="I593">
        <v>12</v>
      </c>
      <c r="J593">
        <v>0</v>
      </c>
      <c r="K593">
        <v>34</v>
      </c>
      <c r="L593">
        <v>33</v>
      </c>
      <c r="M593">
        <v>0</v>
      </c>
      <c r="N593">
        <v>0</v>
      </c>
      <c r="O593">
        <v>10</v>
      </c>
    </row>
    <row r="594" spans="1:15" x14ac:dyDescent="0.2">
      <c r="A594" t="s">
        <v>15</v>
      </c>
      <c r="B594" s="5">
        <v>201</v>
      </c>
      <c r="C594" t="s">
        <v>62</v>
      </c>
      <c r="D594" t="s">
        <v>20</v>
      </c>
      <c r="E594" t="s">
        <v>22</v>
      </c>
      <c r="F594">
        <v>58</v>
      </c>
      <c r="G594">
        <v>45</v>
      </c>
      <c r="H594">
        <v>13</v>
      </c>
      <c r="I594">
        <v>15</v>
      </c>
      <c r="J594">
        <v>1</v>
      </c>
      <c r="K594">
        <v>18</v>
      </c>
      <c r="L594">
        <v>21</v>
      </c>
      <c r="M594">
        <v>0</v>
      </c>
      <c r="N594">
        <v>1</v>
      </c>
      <c r="O594">
        <v>2</v>
      </c>
    </row>
    <row r="595" spans="1:15" x14ac:dyDescent="0.2">
      <c r="A595" t="s">
        <v>15</v>
      </c>
      <c r="B595" s="5">
        <v>207</v>
      </c>
      <c r="C595" t="s">
        <v>63</v>
      </c>
      <c r="D595" t="s">
        <v>32</v>
      </c>
      <c r="E595" t="s">
        <v>22</v>
      </c>
      <c r="F595">
        <v>19</v>
      </c>
      <c r="G595">
        <v>12</v>
      </c>
      <c r="H595">
        <v>7</v>
      </c>
      <c r="I595">
        <v>0</v>
      </c>
      <c r="J595">
        <v>7</v>
      </c>
      <c r="K595">
        <v>2</v>
      </c>
      <c r="L595">
        <v>10</v>
      </c>
      <c r="M595">
        <v>0</v>
      </c>
      <c r="N595">
        <v>0</v>
      </c>
      <c r="O595">
        <v>0</v>
      </c>
    </row>
    <row r="596" spans="1:15" x14ac:dyDescent="0.2">
      <c r="A596" t="s">
        <v>15</v>
      </c>
      <c r="B596" s="5">
        <v>207</v>
      </c>
      <c r="C596" t="s">
        <v>63</v>
      </c>
      <c r="D596" t="s">
        <v>32</v>
      </c>
      <c r="E596" t="s">
        <v>22</v>
      </c>
      <c r="F596">
        <v>7</v>
      </c>
      <c r="G596">
        <v>0</v>
      </c>
      <c r="H596">
        <v>7</v>
      </c>
      <c r="I596">
        <v>0</v>
      </c>
      <c r="J596">
        <v>4</v>
      </c>
      <c r="K596">
        <v>1</v>
      </c>
      <c r="L596">
        <v>2</v>
      </c>
      <c r="M596">
        <v>0</v>
      </c>
      <c r="N596">
        <v>0</v>
      </c>
      <c r="O596">
        <v>0</v>
      </c>
    </row>
    <row r="597" spans="1:15" x14ac:dyDescent="0.2">
      <c r="A597" t="s">
        <v>15</v>
      </c>
      <c r="B597" s="5">
        <v>207</v>
      </c>
      <c r="C597" t="s">
        <v>63</v>
      </c>
      <c r="D597" t="s">
        <v>32</v>
      </c>
      <c r="E597" t="s">
        <v>22</v>
      </c>
      <c r="F597">
        <v>30</v>
      </c>
      <c r="G597">
        <v>16</v>
      </c>
      <c r="H597">
        <v>14</v>
      </c>
      <c r="I597">
        <v>0</v>
      </c>
      <c r="J597">
        <v>2</v>
      </c>
      <c r="K597">
        <v>3</v>
      </c>
      <c r="L597">
        <v>22</v>
      </c>
      <c r="M597">
        <v>0</v>
      </c>
      <c r="N597">
        <v>0</v>
      </c>
      <c r="O597">
        <v>3</v>
      </c>
    </row>
    <row r="598" spans="1:15" x14ac:dyDescent="0.2">
      <c r="A598" t="s">
        <v>15</v>
      </c>
      <c r="B598" s="5">
        <v>207</v>
      </c>
      <c r="C598" t="s">
        <v>63</v>
      </c>
      <c r="D598" t="s">
        <v>32</v>
      </c>
      <c r="E598" t="s">
        <v>22</v>
      </c>
      <c r="F598">
        <v>10</v>
      </c>
      <c r="G598">
        <v>2</v>
      </c>
      <c r="H598">
        <v>8</v>
      </c>
      <c r="I598">
        <v>0</v>
      </c>
      <c r="J598">
        <v>4</v>
      </c>
      <c r="K598">
        <v>0</v>
      </c>
      <c r="L598">
        <v>6</v>
      </c>
      <c r="M598">
        <v>0</v>
      </c>
      <c r="N598">
        <v>0</v>
      </c>
      <c r="O598">
        <v>0</v>
      </c>
    </row>
    <row r="599" spans="1:15" x14ac:dyDescent="0.2">
      <c r="A599" t="s">
        <v>15</v>
      </c>
      <c r="B599" s="5">
        <v>207</v>
      </c>
      <c r="C599" t="s">
        <v>63</v>
      </c>
      <c r="D599" t="s">
        <v>32</v>
      </c>
      <c r="E599" t="s">
        <v>18</v>
      </c>
      <c r="F599">
        <v>39</v>
      </c>
      <c r="G599">
        <v>12</v>
      </c>
      <c r="H599">
        <v>27</v>
      </c>
      <c r="I599">
        <v>1</v>
      </c>
      <c r="J599">
        <v>2</v>
      </c>
      <c r="K599">
        <v>3</v>
      </c>
      <c r="L599">
        <v>31</v>
      </c>
      <c r="M599">
        <v>0</v>
      </c>
      <c r="N599">
        <v>0</v>
      </c>
      <c r="O599">
        <v>2</v>
      </c>
    </row>
    <row r="600" spans="1:15" x14ac:dyDescent="0.2">
      <c r="A600" t="s">
        <v>15</v>
      </c>
      <c r="B600" s="5">
        <v>207</v>
      </c>
      <c r="C600" t="s">
        <v>63</v>
      </c>
      <c r="D600" t="s">
        <v>32</v>
      </c>
      <c r="E600" t="s">
        <v>18</v>
      </c>
      <c r="F600">
        <v>55</v>
      </c>
      <c r="G600">
        <v>31</v>
      </c>
      <c r="H600">
        <v>24</v>
      </c>
      <c r="I600">
        <v>1</v>
      </c>
      <c r="J600">
        <v>7</v>
      </c>
      <c r="K600">
        <v>6</v>
      </c>
      <c r="L600">
        <v>37</v>
      </c>
      <c r="M600">
        <v>0</v>
      </c>
      <c r="N600">
        <v>0</v>
      </c>
      <c r="O600">
        <v>4</v>
      </c>
    </row>
    <row r="601" spans="1:15" x14ac:dyDescent="0.2">
      <c r="A601" t="s">
        <v>15</v>
      </c>
      <c r="B601" s="5">
        <v>207</v>
      </c>
      <c r="C601" t="s">
        <v>63</v>
      </c>
      <c r="D601" t="s">
        <v>32</v>
      </c>
      <c r="E601" t="s">
        <v>22</v>
      </c>
      <c r="F601">
        <v>37</v>
      </c>
      <c r="G601">
        <v>10</v>
      </c>
      <c r="H601">
        <v>27</v>
      </c>
      <c r="I601">
        <v>1</v>
      </c>
      <c r="J601">
        <v>8</v>
      </c>
      <c r="K601">
        <v>2</v>
      </c>
      <c r="L601">
        <v>25</v>
      </c>
      <c r="M601">
        <v>0</v>
      </c>
      <c r="N601">
        <v>0</v>
      </c>
      <c r="O601">
        <v>1</v>
      </c>
    </row>
    <row r="602" spans="1:15" x14ac:dyDescent="0.2">
      <c r="A602" t="s">
        <v>15</v>
      </c>
      <c r="B602" s="5">
        <v>207</v>
      </c>
      <c r="C602" t="s">
        <v>63</v>
      </c>
      <c r="D602" t="s">
        <v>32</v>
      </c>
      <c r="E602" t="s">
        <v>18</v>
      </c>
      <c r="F602">
        <v>35</v>
      </c>
      <c r="G602">
        <v>5</v>
      </c>
      <c r="H602">
        <v>30</v>
      </c>
      <c r="I602">
        <v>2</v>
      </c>
      <c r="J602">
        <v>3</v>
      </c>
      <c r="K602">
        <v>2</v>
      </c>
      <c r="L602">
        <v>28</v>
      </c>
      <c r="M602">
        <v>0</v>
      </c>
      <c r="N602">
        <v>0</v>
      </c>
      <c r="O602">
        <v>0</v>
      </c>
    </row>
    <row r="603" spans="1:15" x14ac:dyDescent="0.2">
      <c r="A603" t="s">
        <v>15</v>
      </c>
      <c r="B603" s="5">
        <v>207</v>
      </c>
      <c r="C603" t="s">
        <v>63</v>
      </c>
      <c r="D603" t="s">
        <v>32</v>
      </c>
      <c r="E603" t="s">
        <v>18</v>
      </c>
      <c r="F603">
        <v>62</v>
      </c>
      <c r="G603">
        <v>30</v>
      </c>
      <c r="H603">
        <v>32</v>
      </c>
      <c r="I603">
        <v>3</v>
      </c>
      <c r="J603">
        <v>8</v>
      </c>
      <c r="K603">
        <v>10</v>
      </c>
      <c r="L603">
        <v>34</v>
      </c>
      <c r="M603">
        <v>0</v>
      </c>
      <c r="N603">
        <v>0</v>
      </c>
      <c r="O603">
        <v>7</v>
      </c>
    </row>
    <row r="604" spans="1:15" x14ac:dyDescent="0.2">
      <c r="A604" t="s">
        <v>15</v>
      </c>
      <c r="B604" s="5">
        <v>207</v>
      </c>
      <c r="C604" t="s">
        <v>63</v>
      </c>
      <c r="D604" t="s">
        <v>32</v>
      </c>
      <c r="E604" t="s">
        <v>18</v>
      </c>
      <c r="F604">
        <v>27</v>
      </c>
      <c r="G604">
        <v>26</v>
      </c>
      <c r="H604">
        <v>1</v>
      </c>
      <c r="I604">
        <v>3</v>
      </c>
      <c r="J604">
        <v>1</v>
      </c>
      <c r="K604">
        <v>1</v>
      </c>
      <c r="L604">
        <v>21</v>
      </c>
      <c r="M604">
        <v>0</v>
      </c>
      <c r="N604">
        <v>0</v>
      </c>
      <c r="O604">
        <v>1</v>
      </c>
    </row>
    <row r="605" spans="1:15" x14ac:dyDescent="0.2">
      <c r="A605" t="s">
        <v>15</v>
      </c>
      <c r="B605" s="5">
        <v>207</v>
      </c>
      <c r="C605" t="s">
        <v>63</v>
      </c>
      <c r="D605" t="s">
        <v>32</v>
      </c>
      <c r="E605" t="s">
        <v>22</v>
      </c>
      <c r="F605">
        <v>39</v>
      </c>
      <c r="G605">
        <v>17</v>
      </c>
      <c r="H605">
        <v>22</v>
      </c>
      <c r="I605">
        <v>3</v>
      </c>
      <c r="J605">
        <v>8</v>
      </c>
      <c r="K605">
        <v>5</v>
      </c>
      <c r="L605">
        <v>19</v>
      </c>
      <c r="M605">
        <v>0</v>
      </c>
      <c r="N605">
        <v>0</v>
      </c>
      <c r="O605">
        <v>4</v>
      </c>
    </row>
    <row r="606" spans="1:15" x14ac:dyDescent="0.2">
      <c r="A606" t="s">
        <v>15</v>
      </c>
      <c r="B606" s="5">
        <v>207</v>
      </c>
      <c r="C606" t="s">
        <v>63</v>
      </c>
      <c r="D606" t="s">
        <v>32</v>
      </c>
      <c r="E606" t="s">
        <v>18</v>
      </c>
      <c r="F606">
        <v>27</v>
      </c>
      <c r="G606">
        <v>3</v>
      </c>
      <c r="H606">
        <v>24</v>
      </c>
      <c r="I606">
        <v>5</v>
      </c>
      <c r="J606">
        <v>4</v>
      </c>
      <c r="K606">
        <v>4</v>
      </c>
      <c r="L606">
        <v>11</v>
      </c>
      <c r="M606">
        <v>1</v>
      </c>
      <c r="N606">
        <v>0</v>
      </c>
      <c r="O606">
        <v>2</v>
      </c>
    </row>
    <row r="607" spans="1:15" x14ac:dyDescent="0.2">
      <c r="A607" t="s">
        <v>15</v>
      </c>
      <c r="B607" s="5">
        <v>207</v>
      </c>
      <c r="C607" t="s">
        <v>63</v>
      </c>
      <c r="D607" t="s">
        <v>32</v>
      </c>
      <c r="E607" t="s">
        <v>18</v>
      </c>
      <c r="F607">
        <v>199</v>
      </c>
      <c r="G607">
        <v>96</v>
      </c>
      <c r="H607">
        <v>102</v>
      </c>
      <c r="I607">
        <v>13</v>
      </c>
      <c r="J607">
        <v>27</v>
      </c>
      <c r="K607">
        <v>28</v>
      </c>
      <c r="L607">
        <v>115</v>
      </c>
      <c r="M607">
        <v>0</v>
      </c>
      <c r="N607">
        <v>0</v>
      </c>
      <c r="O607">
        <v>16</v>
      </c>
    </row>
    <row r="608" spans="1:15" x14ac:dyDescent="0.2">
      <c r="A608" t="s">
        <v>15</v>
      </c>
      <c r="B608" s="5">
        <v>915</v>
      </c>
      <c r="C608" t="s">
        <v>128</v>
      </c>
      <c r="D608" t="s">
        <v>30</v>
      </c>
      <c r="E608" t="s">
        <v>18</v>
      </c>
      <c r="F608">
        <v>61</v>
      </c>
      <c r="G608">
        <v>36</v>
      </c>
      <c r="H608">
        <v>25</v>
      </c>
      <c r="I608">
        <v>0</v>
      </c>
      <c r="J608">
        <v>0</v>
      </c>
      <c r="K608">
        <v>3</v>
      </c>
      <c r="L608">
        <v>58</v>
      </c>
      <c r="M608">
        <v>0</v>
      </c>
      <c r="N608">
        <v>0</v>
      </c>
      <c r="O608">
        <v>0</v>
      </c>
    </row>
    <row r="609" spans="1:15" x14ac:dyDescent="0.2">
      <c r="A609" t="s">
        <v>15</v>
      </c>
      <c r="B609" s="5">
        <v>915</v>
      </c>
      <c r="C609" t="s">
        <v>128</v>
      </c>
      <c r="D609" t="s">
        <v>30</v>
      </c>
      <c r="E609" t="s">
        <v>18</v>
      </c>
      <c r="F609">
        <v>83</v>
      </c>
      <c r="G609">
        <v>32</v>
      </c>
      <c r="H609">
        <v>51</v>
      </c>
      <c r="I609">
        <v>1</v>
      </c>
      <c r="J609">
        <v>2</v>
      </c>
      <c r="K609">
        <v>0</v>
      </c>
      <c r="L609">
        <v>76</v>
      </c>
      <c r="M609">
        <v>0</v>
      </c>
      <c r="N609">
        <v>1</v>
      </c>
      <c r="O609">
        <v>3</v>
      </c>
    </row>
    <row r="610" spans="1:15" x14ac:dyDescent="0.2">
      <c r="A610" t="s">
        <v>15</v>
      </c>
      <c r="B610" s="5">
        <v>915</v>
      </c>
      <c r="C610" t="s">
        <v>128</v>
      </c>
      <c r="D610" t="s">
        <v>30</v>
      </c>
      <c r="E610" t="s">
        <v>18</v>
      </c>
      <c r="F610">
        <v>41</v>
      </c>
      <c r="G610">
        <v>23</v>
      </c>
      <c r="H610">
        <v>18</v>
      </c>
      <c r="I610">
        <v>1</v>
      </c>
      <c r="J610">
        <v>0</v>
      </c>
      <c r="K610">
        <v>0</v>
      </c>
      <c r="L610">
        <v>39</v>
      </c>
      <c r="M610">
        <v>0</v>
      </c>
      <c r="N610">
        <v>0</v>
      </c>
      <c r="O610">
        <v>1</v>
      </c>
    </row>
    <row r="611" spans="1:15" x14ac:dyDescent="0.2">
      <c r="A611" t="s">
        <v>15</v>
      </c>
      <c r="B611" s="5">
        <v>915</v>
      </c>
      <c r="C611" t="s">
        <v>128</v>
      </c>
      <c r="D611" t="s">
        <v>30</v>
      </c>
      <c r="E611" t="s">
        <v>18</v>
      </c>
      <c r="F611">
        <v>158</v>
      </c>
      <c r="G611">
        <v>121</v>
      </c>
      <c r="H611">
        <v>37</v>
      </c>
      <c r="I611">
        <v>1</v>
      </c>
      <c r="J611">
        <v>0</v>
      </c>
      <c r="K611">
        <v>0</v>
      </c>
      <c r="L611">
        <v>147</v>
      </c>
      <c r="M611">
        <v>1</v>
      </c>
      <c r="N611">
        <v>0</v>
      </c>
      <c r="O611">
        <v>9</v>
      </c>
    </row>
    <row r="612" spans="1:15" x14ac:dyDescent="0.2">
      <c r="A612" t="s">
        <v>15</v>
      </c>
      <c r="B612" s="5">
        <v>915</v>
      </c>
      <c r="C612" t="s">
        <v>128</v>
      </c>
      <c r="D612" t="s">
        <v>30</v>
      </c>
      <c r="E612" t="s">
        <v>18</v>
      </c>
      <c r="F612">
        <v>245</v>
      </c>
      <c r="G612">
        <v>210</v>
      </c>
      <c r="H612">
        <v>34</v>
      </c>
      <c r="I612">
        <v>4</v>
      </c>
      <c r="J612">
        <v>5</v>
      </c>
      <c r="K612">
        <v>5</v>
      </c>
      <c r="L612">
        <v>215</v>
      </c>
      <c r="M612">
        <v>1</v>
      </c>
      <c r="N612">
        <v>1</v>
      </c>
      <c r="O612">
        <v>14</v>
      </c>
    </row>
    <row r="613" spans="1:15" x14ac:dyDescent="0.2">
      <c r="A613" t="s">
        <v>15</v>
      </c>
      <c r="B613" s="5">
        <v>406</v>
      </c>
      <c r="C613" t="s">
        <v>80</v>
      </c>
      <c r="D613" t="s">
        <v>37</v>
      </c>
      <c r="E613" t="s">
        <v>18</v>
      </c>
      <c r="F613">
        <v>29</v>
      </c>
      <c r="G613">
        <v>5</v>
      </c>
      <c r="H613">
        <v>24</v>
      </c>
      <c r="I613">
        <v>0</v>
      </c>
      <c r="J613">
        <v>0</v>
      </c>
      <c r="K613">
        <v>3</v>
      </c>
      <c r="L613">
        <v>26</v>
      </c>
      <c r="M613">
        <v>0</v>
      </c>
      <c r="N613">
        <v>0</v>
      </c>
      <c r="O613">
        <v>0</v>
      </c>
    </row>
    <row r="614" spans="1:15" x14ac:dyDescent="0.2">
      <c r="A614" t="s">
        <v>15</v>
      </c>
      <c r="B614" s="5">
        <v>406</v>
      </c>
      <c r="C614" t="s">
        <v>80</v>
      </c>
      <c r="D614" t="s">
        <v>37</v>
      </c>
      <c r="E614" t="s">
        <v>18</v>
      </c>
      <c r="F614">
        <v>29</v>
      </c>
      <c r="G614">
        <v>6</v>
      </c>
      <c r="H614">
        <v>23</v>
      </c>
      <c r="I614">
        <v>0</v>
      </c>
      <c r="J614">
        <v>0</v>
      </c>
      <c r="K614">
        <v>7</v>
      </c>
      <c r="L614">
        <v>22</v>
      </c>
      <c r="M614">
        <v>0</v>
      </c>
      <c r="N614">
        <v>0</v>
      </c>
      <c r="O614">
        <v>0</v>
      </c>
    </row>
    <row r="615" spans="1:15" x14ac:dyDescent="0.2">
      <c r="A615" t="s">
        <v>15</v>
      </c>
      <c r="B615" s="5">
        <v>406</v>
      </c>
      <c r="C615" t="s">
        <v>80</v>
      </c>
      <c r="D615" t="s">
        <v>37</v>
      </c>
      <c r="E615" t="s">
        <v>18</v>
      </c>
      <c r="F615">
        <v>17</v>
      </c>
      <c r="G615">
        <v>8</v>
      </c>
      <c r="H615">
        <v>9</v>
      </c>
      <c r="I615">
        <v>0</v>
      </c>
      <c r="J615">
        <v>1</v>
      </c>
      <c r="K615">
        <v>1</v>
      </c>
      <c r="L615">
        <v>14</v>
      </c>
      <c r="M615">
        <v>0</v>
      </c>
      <c r="N615">
        <v>0</v>
      </c>
      <c r="O615">
        <v>1</v>
      </c>
    </row>
    <row r="616" spans="1:15" x14ac:dyDescent="0.2">
      <c r="A616" t="s">
        <v>15</v>
      </c>
      <c r="B616" s="5">
        <v>406</v>
      </c>
      <c r="C616" t="s">
        <v>80</v>
      </c>
      <c r="D616" t="s">
        <v>37</v>
      </c>
      <c r="E616" t="s">
        <v>18</v>
      </c>
      <c r="F616">
        <v>16</v>
      </c>
      <c r="G616">
        <v>2</v>
      </c>
      <c r="H616">
        <v>14</v>
      </c>
      <c r="I616">
        <v>0</v>
      </c>
      <c r="J616">
        <v>0</v>
      </c>
      <c r="K616">
        <v>2</v>
      </c>
      <c r="L616">
        <v>14</v>
      </c>
      <c r="M616">
        <v>0</v>
      </c>
      <c r="N616">
        <v>0</v>
      </c>
      <c r="O616">
        <v>0</v>
      </c>
    </row>
    <row r="617" spans="1:15" x14ac:dyDescent="0.2">
      <c r="A617" t="s">
        <v>15</v>
      </c>
      <c r="B617" s="5">
        <v>406</v>
      </c>
      <c r="C617" t="s">
        <v>80</v>
      </c>
      <c r="D617" t="s">
        <v>37</v>
      </c>
      <c r="E617" t="s">
        <v>18</v>
      </c>
      <c r="F617">
        <v>17</v>
      </c>
      <c r="G617">
        <v>17</v>
      </c>
      <c r="H617">
        <v>0</v>
      </c>
      <c r="I617">
        <v>0</v>
      </c>
      <c r="J617">
        <v>0</v>
      </c>
      <c r="K617">
        <v>4</v>
      </c>
      <c r="L617">
        <v>13</v>
      </c>
      <c r="M617">
        <v>0</v>
      </c>
      <c r="N617">
        <v>0</v>
      </c>
      <c r="O617">
        <v>0</v>
      </c>
    </row>
    <row r="618" spans="1:15" x14ac:dyDescent="0.2">
      <c r="A618" t="s">
        <v>15</v>
      </c>
      <c r="B618" s="5">
        <v>406</v>
      </c>
      <c r="C618" t="s">
        <v>80</v>
      </c>
      <c r="D618" t="s">
        <v>37</v>
      </c>
      <c r="E618" t="s">
        <v>18</v>
      </c>
      <c r="F618">
        <v>31</v>
      </c>
      <c r="G618">
        <v>21</v>
      </c>
      <c r="H618">
        <v>10</v>
      </c>
      <c r="I618">
        <v>0</v>
      </c>
      <c r="J618">
        <v>0</v>
      </c>
      <c r="K618">
        <v>5</v>
      </c>
      <c r="L618">
        <v>26</v>
      </c>
      <c r="M618">
        <v>0</v>
      </c>
      <c r="N618">
        <v>0</v>
      </c>
      <c r="O618">
        <v>0</v>
      </c>
    </row>
    <row r="619" spans="1:15" x14ac:dyDescent="0.2">
      <c r="A619" t="s">
        <v>15</v>
      </c>
      <c r="B619" s="5">
        <v>406</v>
      </c>
      <c r="C619" t="s">
        <v>80</v>
      </c>
      <c r="D619" t="s">
        <v>37</v>
      </c>
      <c r="E619" t="s">
        <v>18</v>
      </c>
      <c r="F619">
        <v>24</v>
      </c>
      <c r="G619">
        <v>12</v>
      </c>
      <c r="H619">
        <v>12</v>
      </c>
      <c r="I619">
        <v>0</v>
      </c>
      <c r="J619">
        <v>1</v>
      </c>
      <c r="K619">
        <v>5</v>
      </c>
      <c r="L619">
        <v>17</v>
      </c>
      <c r="M619">
        <v>0</v>
      </c>
      <c r="N619">
        <v>0</v>
      </c>
      <c r="O619">
        <v>1</v>
      </c>
    </row>
    <row r="620" spans="1:15" x14ac:dyDescent="0.2">
      <c r="A620" t="s">
        <v>15</v>
      </c>
      <c r="B620" s="5">
        <v>406</v>
      </c>
      <c r="C620" t="s">
        <v>80</v>
      </c>
      <c r="D620" t="s">
        <v>37</v>
      </c>
      <c r="E620" t="s">
        <v>18</v>
      </c>
      <c r="F620">
        <v>25</v>
      </c>
      <c r="G620">
        <v>15</v>
      </c>
      <c r="H620">
        <v>10</v>
      </c>
      <c r="I620">
        <v>0</v>
      </c>
      <c r="J620">
        <v>0</v>
      </c>
      <c r="K620">
        <v>5</v>
      </c>
      <c r="L620">
        <v>19</v>
      </c>
      <c r="M620">
        <v>0</v>
      </c>
      <c r="N620">
        <v>0</v>
      </c>
      <c r="O620">
        <v>1</v>
      </c>
    </row>
    <row r="621" spans="1:15" x14ac:dyDescent="0.2">
      <c r="A621" t="s">
        <v>15</v>
      </c>
      <c r="B621" s="5">
        <v>406</v>
      </c>
      <c r="C621" t="s">
        <v>80</v>
      </c>
      <c r="D621" t="s">
        <v>37</v>
      </c>
      <c r="E621" t="s">
        <v>18</v>
      </c>
      <c r="F621">
        <v>27</v>
      </c>
      <c r="G621">
        <v>25</v>
      </c>
      <c r="H621">
        <v>2</v>
      </c>
      <c r="I621">
        <v>0</v>
      </c>
      <c r="J621">
        <v>0</v>
      </c>
      <c r="K621">
        <v>6</v>
      </c>
      <c r="L621">
        <v>21</v>
      </c>
      <c r="M621">
        <v>0</v>
      </c>
      <c r="N621">
        <v>0</v>
      </c>
      <c r="O621">
        <v>0</v>
      </c>
    </row>
    <row r="622" spans="1:15" x14ac:dyDescent="0.2">
      <c r="A622" t="s">
        <v>15</v>
      </c>
      <c r="B622" s="5">
        <v>406</v>
      </c>
      <c r="C622" t="s">
        <v>80</v>
      </c>
      <c r="D622" t="s">
        <v>37</v>
      </c>
      <c r="E622" t="s">
        <v>18</v>
      </c>
      <c r="F622">
        <v>21</v>
      </c>
      <c r="G622">
        <v>0</v>
      </c>
      <c r="H622">
        <v>21</v>
      </c>
      <c r="I622">
        <v>1</v>
      </c>
      <c r="J622">
        <v>0</v>
      </c>
      <c r="K622">
        <v>2</v>
      </c>
      <c r="L622">
        <v>18</v>
      </c>
      <c r="M622">
        <v>0</v>
      </c>
      <c r="N622">
        <v>0</v>
      </c>
      <c r="O622">
        <v>0</v>
      </c>
    </row>
    <row r="623" spans="1:15" x14ac:dyDescent="0.2">
      <c r="A623" t="s">
        <v>15</v>
      </c>
      <c r="B623" s="5">
        <v>406</v>
      </c>
      <c r="C623" t="s">
        <v>80</v>
      </c>
      <c r="D623" t="s">
        <v>37</v>
      </c>
      <c r="E623" t="s">
        <v>18</v>
      </c>
      <c r="F623">
        <v>35</v>
      </c>
      <c r="G623">
        <v>31</v>
      </c>
      <c r="H623">
        <v>4</v>
      </c>
      <c r="I623">
        <v>1</v>
      </c>
      <c r="J623">
        <v>0</v>
      </c>
      <c r="K623">
        <v>1</v>
      </c>
      <c r="L623">
        <v>33</v>
      </c>
      <c r="M623">
        <v>0</v>
      </c>
      <c r="N623">
        <v>0</v>
      </c>
      <c r="O623">
        <v>0</v>
      </c>
    </row>
    <row r="624" spans="1:15" x14ac:dyDescent="0.2">
      <c r="A624" t="s">
        <v>15</v>
      </c>
      <c r="B624" s="5">
        <v>406</v>
      </c>
      <c r="C624" t="s">
        <v>80</v>
      </c>
      <c r="D624" t="s">
        <v>37</v>
      </c>
      <c r="E624" t="s">
        <v>18</v>
      </c>
      <c r="F624">
        <v>23</v>
      </c>
      <c r="G624">
        <v>12</v>
      </c>
      <c r="H624">
        <v>11</v>
      </c>
      <c r="I624">
        <v>1</v>
      </c>
      <c r="J624">
        <v>0</v>
      </c>
      <c r="K624">
        <v>3</v>
      </c>
      <c r="L624">
        <v>19</v>
      </c>
      <c r="M624">
        <v>0</v>
      </c>
      <c r="N624">
        <v>0</v>
      </c>
      <c r="O624">
        <v>0</v>
      </c>
    </row>
    <row r="625" spans="1:15" x14ac:dyDescent="0.2">
      <c r="A625" t="s">
        <v>15</v>
      </c>
      <c r="B625" s="5">
        <v>406</v>
      </c>
      <c r="C625" t="s">
        <v>80</v>
      </c>
      <c r="D625" t="s">
        <v>37</v>
      </c>
      <c r="E625" t="s">
        <v>18</v>
      </c>
      <c r="F625">
        <v>39</v>
      </c>
      <c r="G625">
        <v>5</v>
      </c>
      <c r="H625">
        <v>34</v>
      </c>
      <c r="I625">
        <v>1</v>
      </c>
      <c r="J625">
        <v>0</v>
      </c>
      <c r="K625">
        <v>1</v>
      </c>
      <c r="L625">
        <v>37</v>
      </c>
      <c r="M625">
        <v>0</v>
      </c>
      <c r="N625">
        <v>0</v>
      </c>
      <c r="O625">
        <v>0</v>
      </c>
    </row>
    <row r="626" spans="1:15" x14ac:dyDescent="0.2">
      <c r="A626" t="s">
        <v>15</v>
      </c>
      <c r="B626" s="5">
        <v>406</v>
      </c>
      <c r="C626" t="s">
        <v>80</v>
      </c>
      <c r="D626" t="s">
        <v>37</v>
      </c>
      <c r="E626" t="s">
        <v>18</v>
      </c>
      <c r="F626">
        <v>18</v>
      </c>
      <c r="G626">
        <v>6</v>
      </c>
      <c r="H626">
        <v>12</v>
      </c>
      <c r="I626">
        <v>1</v>
      </c>
      <c r="J626">
        <v>0</v>
      </c>
      <c r="K626">
        <v>1</v>
      </c>
      <c r="L626">
        <v>15</v>
      </c>
      <c r="M626">
        <v>0</v>
      </c>
      <c r="N626">
        <v>0</v>
      </c>
      <c r="O626">
        <v>1</v>
      </c>
    </row>
    <row r="627" spans="1:15" x14ac:dyDescent="0.2">
      <c r="A627" t="s">
        <v>15</v>
      </c>
      <c r="B627" s="5">
        <v>406</v>
      </c>
      <c r="C627" t="s">
        <v>80</v>
      </c>
      <c r="D627" t="s">
        <v>37</v>
      </c>
      <c r="E627" t="s">
        <v>18</v>
      </c>
      <c r="F627">
        <v>36</v>
      </c>
      <c r="G627">
        <v>5</v>
      </c>
      <c r="H627">
        <v>31</v>
      </c>
      <c r="I627">
        <v>1</v>
      </c>
      <c r="J627">
        <v>0</v>
      </c>
      <c r="K627">
        <v>1</v>
      </c>
      <c r="L627">
        <v>33</v>
      </c>
      <c r="M627">
        <v>0</v>
      </c>
      <c r="N627">
        <v>0</v>
      </c>
      <c r="O627">
        <v>1</v>
      </c>
    </row>
    <row r="628" spans="1:15" x14ac:dyDescent="0.2">
      <c r="A628" t="s">
        <v>15</v>
      </c>
      <c r="B628" s="5">
        <v>406</v>
      </c>
      <c r="C628" t="s">
        <v>80</v>
      </c>
      <c r="D628" t="s">
        <v>37</v>
      </c>
      <c r="E628" t="s">
        <v>18</v>
      </c>
      <c r="F628">
        <v>141</v>
      </c>
      <c r="G628">
        <v>52</v>
      </c>
      <c r="H628">
        <v>88</v>
      </c>
      <c r="I628">
        <v>2</v>
      </c>
      <c r="J628">
        <v>1</v>
      </c>
      <c r="K628">
        <v>22</v>
      </c>
      <c r="L628">
        <v>112</v>
      </c>
      <c r="M628">
        <v>0</v>
      </c>
      <c r="N628">
        <v>1</v>
      </c>
      <c r="O628">
        <v>3</v>
      </c>
    </row>
    <row r="629" spans="1:15" x14ac:dyDescent="0.2">
      <c r="A629" t="s">
        <v>15</v>
      </c>
      <c r="B629" s="5">
        <v>853</v>
      </c>
      <c r="C629" t="s">
        <v>117</v>
      </c>
      <c r="D629" t="s">
        <v>32</v>
      </c>
      <c r="E629" t="s">
        <v>18</v>
      </c>
      <c r="F629">
        <v>16</v>
      </c>
      <c r="G629">
        <v>3</v>
      </c>
      <c r="H629">
        <v>13</v>
      </c>
      <c r="I629">
        <v>0</v>
      </c>
      <c r="J629">
        <v>0</v>
      </c>
      <c r="K629">
        <v>5</v>
      </c>
      <c r="L629">
        <v>11</v>
      </c>
      <c r="M629">
        <v>0</v>
      </c>
      <c r="N629">
        <v>0</v>
      </c>
      <c r="O629">
        <v>0</v>
      </c>
    </row>
    <row r="630" spans="1:15" x14ac:dyDescent="0.2">
      <c r="A630" t="s">
        <v>15</v>
      </c>
      <c r="B630" s="5">
        <v>853</v>
      </c>
      <c r="C630" t="s">
        <v>117</v>
      </c>
      <c r="D630" t="s">
        <v>32</v>
      </c>
      <c r="E630" t="s">
        <v>18</v>
      </c>
      <c r="F630">
        <v>43</v>
      </c>
      <c r="G630">
        <v>7</v>
      </c>
      <c r="H630">
        <v>36</v>
      </c>
      <c r="I630">
        <v>0</v>
      </c>
      <c r="J630">
        <v>0</v>
      </c>
      <c r="K630">
        <v>17</v>
      </c>
      <c r="L630">
        <v>25</v>
      </c>
      <c r="M630">
        <v>0</v>
      </c>
      <c r="N630">
        <v>0</v>
      </c>
      <c r="O630">
        <v>1</v>
      </c>
    </row>
    <row r="631" spans="1:15" x14ac:dyDescent="0.2">
      <c r="A631" t="s">
        <v>15</v>
      </c>
      <c r="B631" s="5">
        <v>853</v>
      </c>
      <c r="C631" t="s">
        <v>117</v>
      </c>
      <c r="D631" t="s">
        <v>32</v>
      </c>
      <c r="E631" t="s">
        <v>18</v>
      </c>
      <c r="F631">
        <v>39</v>
      </c>
      <c r="G631">
        <v>39</v>
      </c>
      <c r="H631">
        <v>0</v>
      </c>
      <c r="I631">
        <v>0</v>
      </c>
      <c r="J631">
        <v>1</v>
      </c>
      <c r="K631">
        <v>14</v>
      </c>
      <c r="L631">
        <v>23</v>
      </c>
      <c r="M631">
        <v>0</v>
      </c>
      <c r="N631">
        <v>0</v>
      </c>
      <c r="O631">
        <v>1</v>
      </c>
    </row>
    <row r="632" spans="1:15" x14ac:dyDescent="0.2">
      <c r="A632" t="s">
        <v>15</v>
      </c>
      <c r="B632" s="5">
        <v>853</v>
      </c>
      <c r="C632" t="s">
        <v>117</v>
      </c>
      <c r="D632" t="s">
        <v>32</v>
      </c>
      <c r="E632" t="s">
        <v>18</v>
      </c>
      <c r="F632">
        <v>18</v>
      </c>
      <c r="G632">
        <v>5</v>
      </c>
      <c r="H632">
        <v>13</v>
      </c>
      <c r="I632">
        <v>0</v>
      </c>
      <c r="J632">
        <v>0</v>
      </c>
      <c r="K632">
        <v>2</v>
      </c>
      <c r="L632">
        <v>15</v>
      </c>
      <c r="M632">
        <v>0</v>
      </c>
      <c r="N632">
        <v>0</v>
      </c>
      <c r="O632">
        <v>1</v>
      </c>
    </row>
    <row r="633" spans="1:15" x14ac:dyDescent="0.2">
      <c r="A633" t="s">
        <v>15</v>
      </c>
      <c r="B633" s="5">
        <v>853</v>
      </c>
      <c r="C633" t="s">
        <v>117</v>
      </c>
      <c r="D633" t="s">
        <v>32</v>
      </c>
      <c r="E633" t="s">
        <v>18</v>
      </c>
      <c r="F633">
        <v>22</v>
      </c>
      <c r="G633">
        <v>4</v>
      </c>
      <c r="H633">
        <v>18</v>
      </c>
      <c r="I633">
        <v>0</v>
      </c>
      <c r="J633">
        <v>0</v>
      </c>
      <c r="K633">
        <v>3</v>
      </c>
      <c r="L633">
        <v>17</v>
      </c>
      <c r="M633">
        <v>0</v>
      </c>
      <c r="N633">
        <v>1</v>
      </c>
      <c r="O633">
        <v>1</v>
      </c>
    </row>
    <row r="634" spans="1:15" x14ac:dyDescent="0.2">
      <c r="A634" t="s">
        <v>15</v>
      </c>
      <c r="B634" s="5">
        <v>853</v>
      </c>
      <c r="C634" t="s">
        <v>117</v>
      </c>
      <c r="D634" t="s">
        <v>32</v>
      </c>
      <c r="E634" t="s">
        <v>18</v>
      </c>
      <c r="F634">
        <v>40</v>
      </c>
      <c r="G634">
        <v>9</v>
      </c>
      <c r="H634">
        <v>31</v>
      </c>
      <c r="I634">
        <v>1</v>
      </c>
      <c r="J634">
        <v>0</v>
      </c>
      <c r="K634">
        <v>24</v>
      </c>
      <c r="L634">
        <v>15</v>
      </c>
      <c r="M634">
        <v>0</v>
      </c>
      <c r="N634">
        <v>0</v>
      </c>
      <c r="O634">
        <v>0</v>
      </c>
    </row>
    <row r="635" spans="1:15" x14ac:dyDescent="0.2">
      <c r="A635" t="s">
        <v>15</v>
      </c>
      <c r="B635" s="5">
        <v>853</v>
      </c>
      <c r="C635" t="s">
        <v>117</v>
      </c>
      <c r="D635" t="s">
        <v>32</v>
      </c>
      <c r="E635" t="s">
        <v>18</v>
      </c>
      <c r="F635">
        <v>21</v>
      </c>
      <c r="G635">
        <v>12</v>
      </c>
      <c r="H635">
        <v>9</v>
      </c>
      <c r="I635">
        <v>1</v>
      </c>
      <c r="J635">
        <v>1</v>
      </c>
      <c r="K635">
        <v>7</v>
      </c>
      <c r="L635">
        <v>11</v>
      </c>
      <c r="M635">
        <v>0</v>
      </c>
      <c r="N635">
        <v>0</v>
      </c>
      <c r="O635">
        <v>1</v>
      </c>
    </row>
    <row r="636" spans="1:15" x14ac:dyDescent="0.2">
      <c r="A636" t="s">
        <v>15</v>
      </c>
      <c r="B636" s="5">
        <v>853</v>
      </c>
      <c r="C636" t="s">
        <v>117</v>
      </c>
      <c r="D636" t="s">
        <v>32</v>
      </c>
      <c r="E636" t="s">
        <v>18</v>
      </c>
      <c r="F636">
        <v>55</v>
      </c>
      <c r="G636">
        <v>53</v>
      </c>
      <c r="H636">
        <v>2</v>
      </c>
      <c r="I636">
        <v>1</v>
      </c>
      <c r="J636">
        <v>0</v>
      </c>
      <c r="K636">
        <v>23</v>
      </c>
      <c r="L636">
        <v>29</v>
      </c>
      <c r="M636">
        <v>0</v>
      </c>
      <c r="N636">
        <v>0</v>
      </c>
      <c r="O636">
        <v>2</v>
      </c>
    </row>
    <row r="637" spans="1:15" x14ac:dyDescent="0.2">
      <c r="A637" t="s">
        <v>15</v>
      </c>
      <c r="B637" s="5">
        <v>853</v>
      </c>
      <c r="C637" t="s">
        <v>117</v>
      </c>
      <c r="D637" t="s">
        <v>32</v>
      </c>
      <c r="E637" t="s">
        <v>18</v>
      </c>
      <c r="F637">
        <v>39</v>
      </c>
      <c r="G637">
        <v>24</v>
      </c>
      <c r="H637">
        <v>15</v>
      </c>
      <c r="I637">
        <v>1</v>
      </c>
      <c r="J637">
        <v>0</v>
      </c>
      <c r="K637">
        <v>13</v>
      </c>
      <c r="L637">
        <v>24</v>
      </c>
      <c r="M637">
        <v>0</v>
      </c>
      <c r="N637">
        <v>0</v>
      </c>
      <c r="O637">
        <v>1</v>
      </c>
    </row>
    <row r="638" spans="1:15" x14ac:dyDescent="0.2">
      <c r="A638" t="s">
        <v>15</v>
      </c>
      <c r="B638" s="5">
        <v>853</v>
      </c>
      <c r="C638" t="s">
        <v>117</v>
      </c>
      <c r="D638" t="s">
        <v>32</v>
      </c>
      <c r="E638" t="s">
        <v>18</v>
      </c>
      <c r="F638">
        <v>24</v>
      </c>
      <c r="G638">
        <v>22</v>
      </c>
      <c r="H638">
        <v>2</v>
      </c>
      <c r="I638">
        <v>1</v>
      </c>
      <c r="J638">
        <v>0</v>
      </c>
      <c r="K638">
        <v>8</v>
      </c>
      <c r="L638">
        <v>15</v>
      </c>
      <c r="M638">
        <v>0</v>
      </c>
      <c r="N638">
        <v>0</v>
      </c>
      <c r="O638">
        <v>0</v>
      </c>
    </row>
    <row r="639" spans="1:15" x14ac:dyDescent="0.2">
      <c r="A639" t="s">
        <v>15</v>
      </c>
      <c r="B639" s="5">
        <v>853</v>
      </c>
      <c r="C639" t="s">
        <v>117</v>
      </c>
      <c r="D639" t="s">
        <v>32</v>
      </c>
      <c r="E639" t="s">
        <v>18</v>
      </c>
      <c r="F639">
        <v>78</v>
      </c>
      <c r="G639">
        <v>14</v>
      </c>
      <c r="H639">
        <v>64</v>
      </c>
      <c r="I639">
        <v>1</v>
      </c>
      <c r="J639">
        <v>1</v>
      </c>
      <c r="K639">
        <v>25</v>
      </c>
      <c r="L639">
        <v>49</v>
      </c>
      <c r="M639">
        <v>1</v>
      </c>
      <c r="N639">
        <v>0</v>
      </c>
      <c r="O639">
        <v>1</v>
      </c>
    </row>
    <row r="640" spans="1:15" x14ac:dyDescent="0.2">
      <c r="A640" t="s">
        <v>15</v>
      </c>
      <c r="B640" s="5">
        <v>853</v>
      </c>
      <c r="C640" t="s">
        <v>117</v>
      </c>
      <c r="D640" t="s">
        <v>32</v>
      </c>
      <c r="E640" t="s">
        <v>18</v>
      </c>
      <c r="F640">
        <v>38</v>
      </c>
      <c r="G640">
        <v>23</v>
      </c>
      <c r="H640">
        <v>15</v>
      </c>
      <c r="I640">
        <v>2</v>
      </c>
      <c r="J640">
        <v>1</v>
      </c>
      <c r="K640">
        <v>24</v>
      </c>
      <c r="L640">
        <v>11</v>
      </c>
      <c r="M640">
        <v>0</v>
      </c>
      <c r="N640">
        <v>0</v>
      </c>
      <c r="O640">
        <v>0</v>
      </c>
    </row>
    <row r="641" spans="1:15" x14ac:dyDescent="0.2">
      <c r="A641" t="s">
        <v>15</v>
      </c>
      <c r="B641" s="5">
        <v>853</v>
      </c>
      <c r="C641" t="s">
        <v>117</v>
      </c>
      <c r="D641" t="s">
        <v>32</v>
      </c>
      <c r="E641" t="s">
        <v>18</v>
      </c>
      <c r="F641">
        <v>40</v>
      </c>
      <c r="G641">
        <v>18</v>
      </c>
      <c r="H641">
        <v>22</v>
      </c>
      <c r="I641">
        <v>2</v>
      </c>
      <c r="J641">
        <v>1</v>
      </c>
      <c r="K641">
        <v>20</v>
      </c>
      <c r="L641">
        <v>15</v>
      </c>
      <c r="M641">
        <v>1</v>
      </c>
      <c r="N641">
        <v>0</v>
      </c>
      <c r="O641">
        <v>1</v>
      </c>
    </row>
    <row r="642" spans="1:15" x14ac:dyDescent="0.2">
      <c r="A642" t="s">
        <v>15</v>
      </c>
      <c r="B642" s="5">
        <v>853</v>
      </c>
      <c r="C642" t="s">
        <v>117</v>
      </c>
      <c r="D642" t="s">
        <v>32</v>
      </c>
      <c r="E642" t="s">
        <v>18</v>
      </c>
      <c r="F642">
        <v>45</v>
      </c>
      <c r="G642">
        <v>5</v>
      </c>
      <c r="H642">
        <v>40</v>
      </c>
      <c r="I642">
        <v>2</v>
      </c>
      <c r="J642">
        <v>0</v>
      </c>
      <c r="K642">
        <v>12</v>
      </c>
      <c r="L642">
        <v>31</v>
      </c>
      <c r="M642">
        <v>0</v>
      </c>
      <c r="N642">
        <v>0</v>
      </c>
      <c r="O642">
        <v>0</v>
      </c>
    </row>
    <row r="643" spans="1:15" x14ac:dyDescent="0.2">
      <c r="A643" t="s">
        <v>15</v>
      </c>
      <c r="B643" s="5">
        <v>853</v>
      </c>
      <c r="C643" t="s">
        <v>117</v>
      </c>
      <c r="D643" t="s">
        <v>32</v>
      </c>
      <c r="E643" t="s">
        <v>18</v>
      </c>
      <c r="F643">
        <v>57</v>
      </c>
      <c r="G643">
        <v>5</v>
      </c>
      <c r="H643">
        <v>52</v>
      </c>
      <c r="I643">
        <v>2</v>
      </c>
      <c r="J643">
        <v>0</v>
      </c>
      <c r="K643">
        <v>12</v>
      </c>
      <c r="L643">
        <v>41</v>
      </c>
      <c r="M643">
        <v>0</v>
      </c>
      <c r="N643">
        <v>0</v>
      </c>
      <c r="O643">
        <v>2</v>
      </c>
    </row>
    <row r="644" spans="1:15" x14ac:dyDescent="0.2">
      <c r="A644" t="s">
        <v>15</v>
      </c>
      <c r="B644" s="5">
        <v>853</v>
      </c>
      <c r="C644" t="s">
        <v>117</v>
      </c>
      <c r="D644" t="s">
        <v>32</v>
      </c>
      <c r="E644" t="s">
        <v>18</v>
      </c>
      <c r="F644">
        <v>51</v>
      </c>
      <c r="G644">
        <v>47</v>
      </c>
      <c r="H644">
        <v>4</v>
      </c>
      <c r="I644">
        <v>4</v>
      </c>
      <c r="J644">
        <v>0</v>
      </c>
      <c r="K644">
        <v>21</v>
      </c>
      <c r="L644">
        <v>24</v>
      </c>
      <c r="M644">
        <v>0</v>
      </c>
      <c r="N644">
        <v>0</v>
      </c>
      <c r="O644">
        <v>2</v>
      </c>
    </row>
    <row r="645" spans="1:15" x14ac:dyDescent="0.2">
      <c r="A645" t="s">
        <v>15</v>
      </c>
      <c r="B645" s="5">
        <v>853</v>
      </c>
      <c r="C645" t="s">
        <v>117</v>
      </c>
      <c r="D645" t="s">
        <v>32</v>
      </c>
      <c r="E645" t="s">
        <v>18</v>
      </c>
      <c r="F645">
        <v>655</v>
      </c>
      <c r="G645">
        <v>283</v>
      </c>
      <c r="H645">
        <v>370</v>
      </c>
      <c r="I645">
        <v>14</v>
      </c>
      <c r="J645">
        <v>4</v>
      </c>
      <c r="K645">
        <v>159</v>
      </c>
      <c r="L645">
        <v>473</v>
      </c>
      <c r="M645">
        <v>0</v>
      </c>
      <c r="N645">
        <v>1</v>
      </c>
      <c r="O645">
        <v>4</v>
      </c>
    </row>
    <row r="646" spans="1:15" x14ac:dyDescent="0.2">
      <c r="A646" t="s">
        <v>15</v>
      </c>
      <c r="B646" s="5">
        <v>851</v>
      </c>
      <c r="C646" t="s">
        <v>115</v>
      </c>
      <c r="D646" t="s">
        <v>49</v>
      </c>
      <c r="E646" t="s">
        <v>18</v>
      </c>
      <c r="F646">
        <v>46</v>
      </c>
      <c r="G646">
        <v>19</v>
      </c>
      <c r="H646">
        <v>27</v>
      </c>
      <c r="I646">
        <v>0</v>
      </c>
      <c r="J646">
        <v>1</v>
      </c>
      <c r="K646">
        <v>0</v>
      </c>
      <c r="L646">
        <v>43</v>
      </c>
      <c r="M646">
        <v>0</v>
      </c>
      <c r="N646">
        <v>0</v>
      </c>
      <c r="O646">
        <v>2</v>
      </c>
    </row>
    <row r="647" spans="1:15" x14ac:dyDescent="0.2">
      <c r="A647" t="s">
        <v>15</v>
      </c>
      <c r="B647" s="5">
        <v>851</v>
      </c>
      <c r="C647" t="s">
        <v>115</v>
      </c>
      <c r="D647" t="s">
        <v>49</v>
      </c>
      <c r="E647" t="s">
        <v>18</v>
      </c>
      <c r="F647">
        <v>23</v>
      </c>
      <c r="G647">
        <v>3</v>
      </c>
      <c r="H647">
        <v>20</v>
      </c>
      <c r="I647">
        <v>0</v>
      </c>
      <c r="J647">
        <v>0</v>
      </c>
      <c r="K647">
        <v>0</v>
      </c>
      <c r="L647">
        <v>23</v>
      </c>
      <c r="M647">
        <v>0</v>
      </c>
      <c r="N647">
        <v>0</v>
      </c>
      <c r="O647">
        <v>0</v>
      </c>
    </row>
    <row r="648" spans="1:15" x14ac:dyDescent="0.2">
      <c r="A648" t="s">
        <v>15</v>
      </c>
      <c r="B648" s="5">
        <v>851</v>
      </c>
      <c r="C648" t="s">
        <v>115</v>
      </c>
      <c r="D648" t="s">
        <v>49</v>
      </c>
      <c r="E648" t="s">
        <v>18</v>
      </c>
      <c r="F648">
        <v>37</v>
      </c>
      <c r="G648">
        <v>28</v>
      </c>
      <c r="H648">
        <v>9</v>
      </c>
      <c r="I648">
        <v>0</v>
      </c>
      <c r="J648">
        <v>0</v>
      </c>
      <c r="K648">
        <v>1</v>
      </c>
      <c r="L648">
        <v>35</v>
      </c>
      <c r="M648">
        <v>0</v>
      </c>
      <c r="N648">
        <v>0</v>
      </c>
      <c r="O648">
        <v>1</v>
      </c>
    </row>
    <row r="649" spans="1:15" x14ac:dyDescent="0.2">
      <c r="A649" t="s">
        <v>15</v>
      </c>
      <c r="B649" s="5">
        <v>851</v>
      </c>
      <c r="C649" t="s">
        <v>115</v>
      </c>
      <c r="D649" t="s">
        <v>49</v>
      </c>
      <c r="E649" t="s">
        <v>18</v>
      </c>
      <c r="F649">
        <v>55</v>
      </c>
      <c r="G649">
        <v>21</v>
      </c>
      <c r="H649">
        <v>34</v>
      </c>
      <c r="I649">
        <v>0</v>
      </c>
      <c r="J649">
        <v>0</v>
      </c>
      <c r="K649">
        <v>1</v>
      </c>
      <c r="L649">
        <v>53</v>
      </c>
      <c r="M649">
        <v>0</v>
      </c>
      <c r="N649">
        <v>0</v>
      </c>
      <c r="O649">
        <v>1</v>
      </c>
    </row>
    <row r="650" spans="1:15" x14ac:dyDescent="0.2">
      <c r="A650" t="s">
        <v>15</v>
      </c>
      <c r="B650" s="5">
        <v>851</v>
      </c>
      <c r="C650" t="s">
        <v>115</v>
      </c>
      <c r="D650" t="s">
        <v>49</v>
      </c>
      <c r="E650" t="s">
        <v>18</v>
      </c>
      <c r="F650">
        <v>44</v>
      </c>
      <c r="G650">
        <v>3</v>
      </c>
      <c r="H650">
        <v>41</v>
      </c>
      <c r="I650">
        <v>0</v>
      </c>
      <c r="J650">
        <v>0</v>
      </c>
      <c r="K650">
        <v>1</v>
      </c>
      <c r="L650">
        <v>42</v>
      </c>
      <c r="M650">
        <v>0</v>
      </c>
      <c r="N650">
        <v>0</v>
      </c>
      <c r="O650">
        <v>1</v>
      </c>
    </row>
    <row r="651" spans="1:15" x14ac:dyDescent="0.2">
      <c r="A651" t="s">
        <v>15</v>
      </c>
      <c r="B651" s="5">
        <v>851</v>
      </c>
      <c r="C651" t="s">
        <v>115</v>
      </c>
      <c r="D651" t="s">
        <v>49</v>
      </c>
      <c r="E651" t="s">
        <v>18</v>
      </c>
      <c r="F651">
        <v>53</v>
      </c>
      <c r="G651">
        <v>31</v>
      </c>
      <c r="H651">
        <v>22</v>
      </c>
      <c r="I651">
        <v>0</v>
      </c>
      <c r="J651">
        <v>1</v>
      </c>
      <c r="K651">
        <v>1</v>
      </c>
      <c r="L651">
        <v>50</v>
      </c>
      <c r="M651">
        <v>0</v>
      </c>
      <c r="N651">
        <v>0</v>
      </c>
      <c r="O651">
        <v>1</v>
      </c>
    </row>
    <row r="652" spans="1:15" x14ac:dyDescent="0.2">
      <c r="A652" t="s">
        <v>15</v>
      </c>
      <c r="B652" s="5">
        <v>851</v>
      </c>
      <c r="C652" t="s">
        <v>115</v>
      </c>
      <c r="D652" t="s">
        <v>49</v>
      </c>
      <c r="E652" t="s">
        <v>18</v>
      </c>
      <c r="F652">
        <v>43</v>
      </c>
      <c r="G652">
        <v>9</v>
      </c>
      <c r="H652">
        <v>34</v>
      </c>
      <c r="I652">
        <v>0</v>
      </c>
      <c r="J652">
        <v>0</v>
      </c>
      <c r="K652">
        <v>0</v>
      </c>
      <c r="L652">
        <v>41</v>
      </c>
      <c r="M652">
        <v>0</v>
      </c>
      <c r="N652">
        <v>0</v>
      </c>
      <c r="O652">
        <v>2</v>
      </c>
    </row>
    <row r="653" spans="1:15" x14ac:dyDescent="0.2">
      <c r="A653" t="s">
        <v>15</v>
      </c>
      <c r="B653" s="5">
        <v>851</v>
      </c>
      <c r="C653" t="s">
        <v>115</v>
      </c>
      <c r="D653" t="s">
        <v>49</v>
      </c>
      <c r="E653" t="s">
        <v>18</v>
      </c>
      <c r="F653">
        <v>46</v>
      </c>
      <c r="G653">
        <v>15</v>
      </c>
      <c r="H653">
        <v>31</v>
      </c>
      <c r="I653">
        <v>1</v>
      </c>
      <c r="J653">
        <v>0</v>
      </c>
      <c r="K653">
        <v>1</v>
      </c>
      <c r="L653">
        <v>43</v>
      </c>
      <c r="M653">
        <v>0</v>
      </c>
      <c r="N653">
        <v>0</v>
      </c>
      <c r="O653">
        <v>1</v>
      </c>
    </row>
    <row r="654" spans="1:15" x14ac:dyDescent="0.2">
      <c r="A654" t="s">
        <v>15</v>
      </c>
      <c r="B654" s="5">
        <v>851</v>
      </c>
      <c r="C654" t="s">
        <v>115</v>
      </c>
      <c r="D654" t="s">
        <v>49</v>
      </c>
      <c r="E654" t="s">
        <v>18</v>
      </c>
      <c r="F654">
        <v>128</v>
      </c>
      <c r="G654">
        <v>56</v>
      </c>
      <c r="H654">
        <v>72</v>
      </c>
      <c r="I654">
        <v>1</v>
      </c>
      <c r="J654">
        <v>1</v>
      </c>
      <c r="K654">
        <v>2</v>
      </c>
      <c r="L654">
        <v>124</v>
      </c>
      <c r="M654">
        <v>0</v>
      </c>
      <c r="N654">
        <v>0</v>
      </c>
      <c r="O654">
        <v>0</v>
      </c>
    </row>
    <row r="655" spans="1:15" x14ac:dyDescent="0.2">
      <c r="A655" t="s">
        <v>15</v>
      </c>
      <c r="B655" s="5">
        <v>851</v>
      </c>
      <c r="C655" t="s">
        <v>115</v>
      </c>
      <c r="D655" t="s">
        <v>49</v>
      </c>
      <c r="E655" t="s">
        <v>18</v>
      </c>
      <c r="F655">
        <v>31</v>
      </c>
      <c r="G655">
        <v>22</v>
      </c>
      <c r="H655">
        <v>9</v>
      </c>
      <c r="I655">
        <v>2</v>
      </c>
      <c r="J655">
        <v>0</v>
      </c>
      <c r="K655">
        <v>0</v>
      </c>
      <c r="L655">
        <v>29</v>
      </c>
      <c r="M655">
        <v>0</v>
      </c>
      <c r="N655">
        <v>0</v>
      </c>
      <c r="O655">
        <v>0</v>
      </c>
    </row>
    <row r="656" spans="1:15" x14ac:dyDescent="0.2">
      <c r="A656" t="s">
        <v>15</v>
      </c>
      <c r="B656" s="5">
        <v>218</v>
      </c>
      <c r="C656" t="s">
        <v>64</v>
      </c>
      <c r="D656" t="s">
        <v>20</v>
      </c>
      <c r="E656" t="s">
        <v>18</v>
      </c>
      <c r="F656">
        <v>56</v>
      </c>
      <c r="G656">
        <v>40</v>
      </c>
      <c r="H656">
        <v>16</v>
      </c>
      <c r="I656">
        <v>1</v>
      </c>
      <c r="J656">
        <v>3</v>
      </c>
      <c r="K656">
        <v>0</v>
      </c>
      <c r="L656">
        <v>52</v>
      </c>
      <c r="M656">
        <v>0</v>
      </c>
      <c r="N656">
        <v>0</v>
      </c>
      <c r="O656">
        <v>0</v>
      </c>
    </row>
    <row r="657" spans="1:15" x14ac:dyDescent="0.2">
      <c r="A657" t="s">
        <v>15</v>
      </c>
      <c r="B657" s="5">
        <v>855</v>
      </c>
      <c r="C657" t="s">
        <v>118</v>
      </c>
      <c r="D657" t="s">
        <v>28</v>
      </c>
      <c r="E657" t="s">
        <v>18</v>
      </c>
      <c r="F657">
        <v>31</v>
      </c>
      <c r="G657">
        <v>3</v>
      </c>
      <c r="H657">
        <v>28</v>
      </c>
      <c r="I657">
        <v>0</v>
      </c>
      <c r="J657">
        <v>0</v>
      </c>
      <c r="K657">
        <v>0</v>
      </c>
      <c r="L657">
        <v>30</v>
      </c>
      <c r="M657">
        <v>0</v>
      </c>
      <c r="N657">
        <v>0</v>
      </c>
      <c r="O657">
        <v>1</v>
      </c>
    </row>
    <row r="658" spans="1:15" x14ac:dyDescent="0.2">
      <c r="A658" t="s">
        <v>15</v>
      </c>
      <c r="B658" s="5">
        <v>855</v>
      </c>
      <c r="C658" t="s">
        <v>118</v>
      </c>
      <c r="D658" t="s">
        <v>28</v>
      </c>
      <c r="E658" t="s">
        <v>18</v>
      </c>
      <c r="F658">
        <v>34</v>
      </c>
      <c r="G658">
        <v>6</v>
      </c>
      <c r="H658">
        <v>28</v>
      </c>
      <c r="I658">
        <v>0</v>
      </c>
      <c r="J658">
        <v>0</v>
      </c>
      <c r="K658">
        <v>1</v>
      </c>
      <c r="L658">
        <v>32</v>
      </c>
      <c r="M658">
        <v>0</v>
      </c>
      <c r="N658">
        <v>0</v>
      </c>
      <c r="O658">
        <v>1</v>
      </c>
    </row>
    <row r="659" spans="1:15" x14ac:dyDescent="0.2">
      <c r="A659" t="s">
        <v>15</v>
      </c>
      <c r="B659" s="5">
        <v>855</v>
      </c>
      <c r="C659" t="s">
        <v>118</v>
      </c>
      <c r="D659" t="s">
        <v>28</v>
      </c>
      <c r="E659" t="s">
        <v>18</v>
      </c>
      <c r="F659">
        <v>15</v>
      </c>
      <c r="G659">
        <v>3</v>
      </c>
      <c r="H659">
        <v>12</v>
      </c>
      <c r="I659">
        <v>0</v>
      </c>
      <c r="J659">
        <v>1</v>
      </c>
      <c r="K659">
        <v>2</v>
      </c>
      <c r="L659">
        <v>12</v>
      </c>
      <c r="M659">
        <v>0</v>
      </c>
      <c r="N659">
        <v>0</v>
      </c>
      <c r="O659">
        <v>0</v>
      </c>
    </row>
    <row r="660" spans="1:15" x14ac:dyDescent="0.2">
      <c r="A660" t="s">
        <v>15</v>
      </c>
      <c r="B660" s="5">
        <v>855</v>
      </c>
      <c r="C660" t="s">
        <v>118</v>
      </c>
      <c r="D660" t="s">
        <v>28</v>
      </c>
      <c r="E660" t="s">
        <v>18</v>
      </c>
      <c r="F660">
        <v>25</v>
      </c>
      <c r="G660">
        <v>24</v>
      </c>
      <c r="H660">
        <v>1</v>
      </c>
      <c r="I660">
        <v>0</v>
      </c>
      <c r="J660">
        <v>0</v>
      </c>
      <c r="K660">
        <v>0</v>
      </c>
      <c r="L660">
        <v>25</v>
      </c>
      <c r="M660">
        <v>0</v>
      </c>
      <c r="N660">
        <v>0</v>
      </c>
      <c r="O660">
        <v>0</v>
      </c>
    </row>
    <row r="661" spans="1:15" x14ac:dyDescent="0.2">
      <c r="A661" t="s">
        <v>15</v>
      </c>
      <c r="B661" s="5">
        <v>855</v>
      </c>
      <c r="C661" t="s">
        <v>118</v>
      </c>
      <c r="D661" t="s">
        <v>28</v>
      </c>
      <c r="E661" t="s">
        <v>18</v>
      </c>
      <c r="F661">
        <v>43</v>
      </c>
      <c r="G661">
        <v>34</v>
      </c>
      <c r="H661">
        <v>9</v>
      </c>
      <c r="I661">
        <v>0</v>
      </c>
      <c r="J661">
        <v>0</v>
      </c>
      <c r="K661">
        <v>0</v>
      </c>
      <c r="L661">
        <v>43</v>
      </c>
      <c r="M661">
        <v>0</v>
      </c>
      <c r="N661">
        <v>0</v>
      </c>
      <c r="O661">
        <v>0</v>
      </c>
    </row>
    <row r="662" spans="1:15" x14ac:dyDescent="0.2">
      <c r="A662" t="s">
        <v>15</v>
      </c>
      <c r="B662" s="5">
        <v>855</v>
      </c>
      <c r="C662" t="s">
        <v>118</v>
      </c>
      <c r="D662" t="s">
        <v>28</v>
      </c>
      <c r="E662" t="s">
        <v>18</v>
      </c>
      <c r="F662">
        <v>33</v>
      </c>
      <c r="G662">
        <v>8</v>
      </c>
      <c r="H662">
        <v>25</v>
      </c>
      <c r="I662">
        <v>0</v>
      </c>
      <c r="J662">
        <v>1</v>
      </c>
      <c r="K662">
        <v>1</v>
      </c>
      <c r="L662">
        <v>31</v>
      </c>
      <c r="M662">
        <v>0</v>
      </c>
      <c r="N662">
        <v>0</v>
      </c>
      <c r="O662">
        <v>0</v>
      </c>
    </row>
    <row r="663" spans="1:15" x14ac:dyDescent="0.2">
      <c r="A663" t="s">
        <v>15</v>
      </c>
      <c r="B663" s="5">
        <v>855</v>
      </c>
      <c r="C663" t="s">
        <v>118</v>
      </c>
      <c r="D663" t="s">
        <v>28</v>
      </c>
      <c r="E663" t="s">
        <v>18</v>
      </c>
      <c r="F663">
        <v>33</v>
      </c>
      <c r="G663">
        <v>2</v>
      </c>
      <c r="H663">
        <v>31</v>
      </c>
      <c r="I663">
        <v>0</v>
      </c>
      <c r="J663">
        <v>0</v>
      </c>
      <c r="K663">
        <v>1</v>
      </c>
      <c r="L663">
        <v>32</v>
      </c>
      <c r="M663">
        <v>0</v>
      </c>
      <c r="N663">
        <v>0</v>
      </c>
      <c r="O663">
        <v>0</v>
      </c>
    </row>
    <row r="664" spans="1:15" x14ac:dyDescent="0.2">
      <c r="A664" t="s">
        <v>15</v>
      </c>
      <c r="B664" s="5">
        <v>855</v>
      </c>
      <c r="C664" t="s">
        <v>118</v>
      </c>
      <c r="D664" t="s">
        <v>28</v>
      </c>
      <c r="E664" t="s">
        <v>18</v>
      </c>
      <c r="F664">
        <v>26</v>
      </c>
      <c r="G664">
        <v>2</v>
      </c>
      <c r="H664">
        <v>23</v>
      </c>
      <c r="I664">
        <v>0</v>
      </c>
      <c r="J664">
        <v>1</v>
      </c>
      <c r="K664">
        <v>1</v>
      </c>
      <c r="L664">
        <v>23</v>
      </c>
      <c r="M664">
        <v>0</v>
      </c>
      <c r="N664">
        <v>0</v>
      </c>
      <c r="O664">
        <v>1</v>
      </c>
    </row>
    <row r="665" spans="1:15" x14ac:dyDescent="0.2">
      <c r="A665" t="s">
        <v>15</v>
      </c>
      <c r="B665" s="5">
        <v>855</v>
      </c>
      <c r="C665" t="s">
        <v>118</v>
      </c>
      <c r="D665" t="s">
        <v>28</v>
      </c>
      <c r="E665" t="s">
        <v>18</v>
      </c>
      <c r="F665">
        <v>42</v>
      </c>
      <c r="G665">
        <v>21</v>
      </c>
      <c r="H665">
        <v>21</v>
      </c>
      <c r="I665">
        <v>0</v>
      </c>
      <c r="J665">
        <v>0</v>
      </c>
      <c r="K665">
        <v>0</v>
      </c>
      <c r="L665">
        <v>42</v>
      </c>
      <c r="M665">
        <v>0</v>
      </c>
      <c r="N665">
        <v>0</v>
      </c>
      <c r="O665">
        <v>0</v>
      </c>
    </row>
    <row r="666" spans="1:15" x14ac:dyDescent="0.2">
      <c r="A666" t="s">
        <v>15</v>
      </c>
      <c r="B666" s="5">
        <v>855</v>
      </c>
      <c r="C666" t="s">
        <v>118</v>
      </c>
      <c r="D666" t="s">
        <v>28</v>
      </c>
      <c r="E666" t="s">
        <v>18</v>
      </c>
      <c r="F666">
        <v>37</v>
      </c>
      <c r="G666">
        <v>34</v>
      </c>
      <c r="H666">
        <v>3</v>
      </c>
      <c r="I666">
        <v>0</v>
      </c>
      <c r="J666">
        <v>0</v>
      </c>
      <c r="K666">
        <v>4</v>
      </c>
      <c r="L666">
        <v>31</v>
      </c>
      <c r="M666">
        <v>0</v>
      </c>
      <c r="N666">
        <v>0</v>
      </c>
      <c r="O666">
        <v>2</v>
      </c>
    </row>
    <row r="667" spans="1:15" x14ac:dyDescent="0.2">
      <c r="A667" t="s">
        <v>15</v>
      </c>
      <c r="B667" s="5">
        <v>855</v>
      </c>
      <c r="C667" t="s">
        <v>118</v>
      </c>
      <c r="D667" t="s">
        <v>28</v>
      </c>
      <c r="E667" t="s">
        <v>18</v>
      </c>
      <c r="F667">
        <v>35</v>
      </c>
      <c r="G667">
        <v>11</v>
      </c>
      <c r="H667">
        <v>24</v>
      </c>
      <c r="I667">
        <v>0</v>
      </c>
      <c r="J667">
        <v>0</v>
      </c>
      <c r="K667">
        <v>2</v>
      </c>
      <c r="L667">
        <v>31</v>
      </c>
      <c r="M667">
        <v>0</v>
      </c>
      <c r="N667">
        <v>0</v>
      </c>
      <c r="O667">
        <v>2</v>
      </c>
    </row>
    <row r="668" spans="1:15" x14ac:dyDescent="0.2">
      <c r="A668" t="s">
        <v>15</v>
      </c>
      <c r="B668" s="5">
        <v>855</v>
      </c>
      <c r="C668" t="s">
        <v>118</v>
      </c>
      <c r="D668" t="s">
        <v>28</v>
      </c>
      <c r="E668" t="s">
        <v>18</v>
      </c>
      <c r="F668">
        <v>23</v>
      </c>
      <c r="G668">
        <v>0</v>
      </c>
      <c r="H668">
        <v>23</v>
      </c>
      <c r="I668">
        <v>0</v>
      </c>
      <c r="J668">
        <v>0</v>
      </c>
      <c r="K668">
        <v>0</v>
      </c>
      <c r="L668">
        <v>20</v>
      </c>
      <c r="M668">
        <v>1</v>
      </c>
      <c r="N668">
        <v>0</v>
      </c>
      <c r="O668">
        <v>2</v>
      </c>
    </row>
    <row r="669" spans="1:15" x14ac:dyDescent="0.2">
      <c r="A669" t="s">
        <v>15</v>
      </c>
      <c r="B669" s="5">
        <v>855</v>
      </c>
      <c r="C669" t="s">
        <v>118</v>
      </c>
      <c r="D669" t="s">
        <v>28</v>
      </c>
      <c r="E669" t="s">
        <v>18</v>
      </c>
      <c r="F669">
        <v>150</v>
      </c>
      <c r="G669">
        <v>56</v>
      </c>
      <c r="H669">
        <v>94</v>
      </c>
      <c r="I669">
        <v>1</v>
      </c>
      <c r="J669">
        <v>2</v>
      </c>
      <c r="K669">
        <v>1</v>
      </c>
      <c r="L669">
        <v>140</v>
      </c>
      <c r="M669">
        <v>0</v>
      </c>
      <c r="N669">
        <v>0</v>
      </c>
      <c r="O669">
        <v>6</v>
      </c>
    </row>
    <row r="670" spans="1:15" x14ac:dyDescent="0.2">
      <c r="A670" t="s">
        <v>15</v>
      </c>
      <c r="B670" s="5">
        <v>855</v>
      </c>
      <c r="C670" t="s">
        <v>118</v>
      </c>
      <c r="D670" t="s">
        <v>28</v>
      </c>
      <c r="E670" t="s">
        <v>18</v>
      </c>
      <c r="F670">
        <v>36</v>
      </c>
      <c r="G670">
        <v>7</v>
      </c>
      <c r="H670">
        <v>29</v>
      </c>
      <c r="I670">
        <v>2</v>
      </c>
      <c r="J670">
        <v>0</v>
      </c>
      <c r="K670">
        <v>0</v>
      </c>
      <c r="L670">
        <v>34</v>
      </c>
      <c r="M670">
        <v>0</v>
      </c>
      <c r="N670">
        <v>0</v>
      </c>
      <c r="O670">
        <v>0</v>
      </c>
    </row>
    <row r="671" spans="1:15" x14ac:dyDescent="0.2">
      <c r="A671" t="s">
        <v>15</v>
      </c>
      <c r="B671" s="5">
        <v>740</v>
      </c>
      <c r="C671" t="s">
        <v>92</v>
      </c>
      <c r="D671" t="s">
        <v>28</v>
      </c>
      <c r="E671" t="s">
        <v>18</v>
      </c>
      <c r="F671">
        <v>21</v>
      </c>
      <c r="G671">
        <v>19</v>
      </c>
      <c r="H671">
        <v>2</v>
      </c>
      <c r="I671">
        <v>1</v>
      </c>
      <c r="J671">
        <v>0</v>
      </c>
      <c r="K671">
        <v>0</v>
      </c>
      <c r="L671">
        <v>19</v>
      </c>
      <c r="M671">
        <v>0</v>
      </c>
      <c r="N671">
        <v>0</v>
      </c>
      <c r="O671">
        <v>1</v>
      </c>
    </row>
    <row r="672" spans="1:15" x14ac:dyDescent="0.2">
      <c r="A672" t="s">
        <v>15</v>
      </c>
      <c r="B672" s="5">
        <v>860</v>
      </c>
      <c r="C672" t="s">
        <v>119</v>
      </c>
      <c r="D672" t="s">
        <v>17</v>
      </c>
      <c r="E672" t="s">
        <v>18</v>
      </c>
      <c r="F672">
        <v>15</v>
      </c>
      <c r="G672">
        <v>0</v>
      </c>
      <c r="H672">
        <v>15</v>
      </c>
      <c r="I672">
        <v>0</v>
      </c>
      <c r="J672">
        <v>0</v>
      </c>
      <c r="K672">
        <v>0</v>
      </c>
      <c r="L672">
        <v>13</v>
      </c>
      <c r="M672">
        <v>0</v>
      </c>
      <c r="N672">
        <v>0</v>
      </c>
      <c r="O672">
        <v>2</v>
      </c>
    </row>
    <row r="673" spans="1:15" x14ac:dyDescent="0.2">
      <c r="A673" t="s">
        <v>15</v>
      </c>
      <c r="B673" s="5">
        <v>860</v>
      </c>
      <c r="C673" t="s">
        <v>119</v>
      </c>
      <c r="D673" t="s">
        <v>17</v>
      </c>
      <c r="E673" t="s">
        <v>18</v>
      </c>
      <c r="F673">
        <v>41</v>
      </c>
      <c r="G673">
        <v>7</v>
      </c>
      <c r="H673">
        <v>34</v>
      </c>
      <c r="I673">
        <v>0</v>
      </c>
      <c r="J673">
        <v>0</v>
      </c>
      <c r="K673">
        <v>2</v>
      </c>
      <c r="L673">
        <v>38</v>
      </c>
      <c r="M673">
        <v>0</v>
      </c>
      <c r="N673">
        <v>0</v>
      </c>
      <c r="O673">
        <v>1</v>
      </c>
    </row>
    <row r="674" spans="1:15" x14ac:dyDescent="0.2">
      <c r="A674" t="s">
        <v>15</v>
      </c>
      <c r="B674" s="5">
        <v>860</v>
      </c>
      <c r="C674" t="s">
        <v>119</v>
      </c>
      <c r="D674" t="s">
        <v>17</v>
      </c>
      <c r="E674" t="s">
        <v>18</v>
      </c>
      <c r="F674">
        <v>25</v>
      </c>
      <c r="G674">
        <v>15</v>
      </c>
      <c r="H674">
        <v>10</v>
      </c>
      <c r="I674">
        <v>0</v>
      </c>
      <c r="J674">
        <v>0</v>
      </c>
      <c r="K674">
        <v>0</v>
      </c>
      <c r="L674">
        <v>25</v>
      </c>
      <c r="M674">
        <v>0</v>
      </c>
      <c r="N674">
        <v>0</v>
      </c>
      <c r="O674">
        <v>0</v>
      </c>
    </row>
    <row r="675" spans="1:15" x14ac:dyDescent="0.2">
      <c r="A675" t="s">
        <v>15</v>
      </c>
      <c r="B675" s="5">
        <v>860</v>
      </c>
      <c r="C675" t="s">
        <v>119</v>
      </c>
      <c r="D675" t="s">
        <v>17</v>
      </c>
      <c r="E675" t="s">
        <v>18</v>
      </c>
      <c r="F675">
        <v>28</v>
      </c>
      <c r="G675">
        <v>23</v>
      </c>
      <c r="H675">
        <v>3</v>
      </c>
      <c r="I675">
        <v>0</v>
      </c>
      <c r="J675">
        <v>0</v>
      </c>
      <c r="K675">
        <v>2</v>
      </c>
      <c r="L675">
        <v>25</v>
      </c>
      <c r="M675">
        <v>0</v>
      </c>
      <c r="N675">
        <v>0</v>
      </c>
      <c r="O675">
        <v>1</v>
      </c>
    </row>
    <row r="676" spans="1:15" x14ac:dyDescent="0.2">
      <c r="A676" t="s">
        <v>15</v>
      </c>
      <c r="B676" s="5">
        <v>860</v>
      </c>
      <c r="C676" t="s">
        <v>119</v>
      </c>
      <c r="D676" t="s">
        <v>17</v>
      </c>
      <c r="E676" t="s">
        <v>18</v>
      </c>
      <c r="F676">
        <v>43</v>
      </c>
      <c r="G676">
        <v>25</v>
      </c>
      <c r="H676">
        <v>18</v>
      </c>
      <c r="I676">
        <v>0</v>
      </c>
      <c r="J676">
        <v>0</v>
      </c>
      <c r="K676">
        <v>3</v>
      </c>
      <c r="L676">
        <v>37</v>
      </c>
      <c r="M676">
        <v>0</v>
      </c>
      <c r="N676">
        <v>0</v>
      </c>
      <c r="O676">
        <v>3</v>
      </c>
    </row>
    <row r="677" spans="1:15" x14ac:dyDescent="0.2">
      <c r="A677" t="s">
        <v>15</v>
      </c>
      <c r="B677" s="5">
        <v>860</v>
      </c>
      <c r="C677" t="s">
        <v>119</v>
      </c>
      <c r="D677" t="s">
        <v>17</v>
      </c>
      <c r="E677" t="s">
        <v>18</v>
      </c>
      <c r="F677">
        <v>35</v>
      </c>
      <c r="G677">
        <v>2</v>
      </c>
      <c r="H677">
        <v>33</v>
      </c>
      <c r="I677">
        <v>0</v>
      </c>
      <c r="J677">
        <v>0</v>
      </c>
      <c r="K677">
        <v>2</v>
      </c>
      <c r="L677">
        <v>32</v>
      </c>
      <c r="M677">
        <v>0</v>
      </c>
      <c r="N677">
        <v>0</v>
      </c>
      <c r="O677">
        <v>1</v>
      </c>
    </row>
    <row r="678" spans="1:15" x14ac:dyDescent="0.2">
      <c r="A678" t="s">
        <v>15</v>
      </c>
      <c r="B678" s="5">
        <v>860</v>
      </c>
      <c r="C678" t="s">
        <v>119</v>
      </c>
      <c r="D678" t="s">
        <v>17</v>
      </c>
      <c r="E678" t="s">
        <v>18</v>
      </c>
      <c r="F678">
        <v>26</v>
      </c>
      <c r="G678">
        <v>5</v>
      </c>
      <c r="H678">
        <v>20</v>
      </c>
      <c r="I678">
        <v>0</v>
      </c>
      <c r="J678">
        <v>0</v>
      </c>
      <c r="K678">
        <v>0</v>
      </c>
      <c r="L678">
        <v>25</v>
      </c>
      <c r="M678">
        <v>0</v>
      </c>
      <c r="N678">
        <v>0</v>
      </c>
      <c r="O678">
        <v>1</v>
      </c>
    </row>
    <row r="679" spans="1:15" x14ac:dyDescent="0.2">
      <c r="A679" t="s">
        <v>15</v>
      </c>
      <c r="B679" s="5">
        <v>860</v>
      </c>
      <c r="C679" t="s">
        <v>119</v>
      </c>
      <c r="D679" t="s">
        <v>17</v>
      </c>
      <c r="E679" t="s">
        <v>18</v>
      </c>
      <c r="F679">
        <v>155</v>
      </c>
      <c r="G679">
        <v>55</v>
      </c>
      <c r="H679">
        <v>100</v>
      </c>
      <c r="I679">
        <v>0</v>
      </c>
      <c r="J679">
        <v>0</v>
      </c>
      <c r="K679">
        <v>3</v>
      </c>
      <c r="L679">
        <v>152</v>
      </c>
      <c r="M679">
        <v>0</v>
      </c>
      <c r="N679">
        <v>0</v>
      </c>
      <c r="O679">
        <v>0</v>
      </c>
    </row>
    <row r="680" spans="1:15" x14ac:dyDescent="0.2">
      <c r="A680" t="s">
        <v>15</v>
      </c>
      <c r="B680" s="5">
        <v>860</v>
      </c>
      <c r="C680" t="s">
        <v>119</v>
      </c>
      <c r="D680" t="s">
        <v>17</v>
      </c>
      <c r="E680" t="s">
        <v>18</v>
      </c>
      <c r="F680">
        <v>32</v>
      </c>
      <c r="G680">
        <v>27</v>
      </c>
      <c r="H680">
        <v>5</v>
      </c>
      <c r="I680">
        <v>0</v>
      </c>
      <c r="J680">
        <v>0</v>
      </c>
      <c r="K680">
        <v>1</v>
      </c>
      <c r="L680">
        <v>29</v>
      </c>
      <c r="M680">
        <v>0</v>
      </c>
      <c r="N680">
        <v>0</v>
      </c>
      <c r="O680">
        <v>2</v>
      </c>
    </row>
    <row r="681" spans="1:15" x14ac:dyDescent="0.2">
      <c r="A681" t="s">
        <v>15</v>
      </c>
      <c r="B681" s="5">
        <v>860</v>
      </c>
      <c r="C681" t="s">
        <v>119</v>
      </c>
      <c r="D681" t="s">
        <v>17</v>
      </c>
      <c r="E681" t="s">
        <v>18</v>
      </c>
      <c r="F681">
        <v>17</v>
      </c>
      <c r="G681">
        <v>1</v>
      </c>
      <c r="H681">
        <v>16</v>
      </c>
      <c r="I681">
        <v>0</v>
      </c>
      <c r="J681">
        <v>0</v>
      </c>
      <c r="K681">
        <v>0</v>
      </c>
      <c r="L681">
        <v>17</v>
      </c>
      <c r="M681">
        <v>0</v>
      </c>
      <c r="N681">
        <v>0</v>
      </c>
      <c r="O681">
        <v>0</v>
      </c>
    </row>
    <row r="682" spans="1:15" x14ac:dyDescent="0.2">
      <c r="A682" t="s">
        <v>15</v>
      </c>
      <c r="B682" s="5">
        <v>860</v>
      </c>
      <c r="C682" t="s">
        <v>119</v>
      </c>
      <c r="D682" t="s">
        <v>17</v>
      </c>
      <c r="E682" t="s">
        <v>18</v>
      </c>
      <c r="F682">
        <v>20</v>
      </c>
      <c r="G682">
        <v>4</v>
      </c>
      <c r="H682">
        <v>16</v>
      </c>
      <c r="I682">
        <v>0</v>
      </c>
      <c r="J682">
        <v>0</v>
      </c>
      <c r="K682">
        <v>2</v>
      </c>
      <c r="L682">
        <v>16</v>
      </c>
      <c r="M682">
        <v>0</v>
      </c>
      <c r="N682">
        <v>0</v>
      </c>
      <c r="O682">
        <v>2</v>
      </c>
    </row>
    <row r="683" spans="1:15" x14ac:dyDescent="0.2">
      <c r="A683" t="s">
        <v>15</v>
      </c>
      <c r="B683" s="5">
        <v>860</v>
      </c>
      <c r="C683" t="s">
        <v>119</v>
      </c>
      <c r="D683" t="s">
        <v>17</v>
      </c>
      <c r="E683" t="s">
        <v>18</v>
      </c>
      <c r="F683">
        <v>34</v>
      </c>
      <c r="G683">
        <v>30</v>
      </c>
      <c r="H683">
        <v>3</v>
      </c>
      <c r="I683">
        <v>0</v>
      </c>
      <c r="J683">
        <v>0</v>
      </c>
      <c r="K683">
        <v>1</v>
      </c>
      <c r="L683">
        <v>32</v>
      </c>
      <c r="M683">
        <v>0</v>
      </c>
      <c r="N683">
        <v>0</v>
      </c>
      <c r="O683">
        <v>1</v>
      </c>
    </row>
    <row r="684" spans="1:15" x14ac:dyDescent="0.2">
      <c r="A684" t="s">
        <v>15</v>
      </c>
      <c r="B684" s="5">
        <v>860</v>
      </c>
      <c r="C684" t="s">
        <v>119</v>
      </c>
      <c r="D684" t="s">
        <v>17</v>
      </c>
      <c r="E684" t="s">
        <v>18</v>
      </c>
      <c r="F684">
        <v>10</v>
      </c>
      <c r="G684">
        <v>0</v>
      </c>
      <c r="H684">
        <v>10</v>
      </c>
      <c r="I684">
        <v>0</v>
      </c>
      <c r="J684">
        <v>0</v>
      </c>
      <c r="K684">
        <v>0</v>
      </c>
      <c r="L684">
        <v>10</v>
      </c>
      <c r="M684">
        <v>0</v>
      </c>
      <c r="N684">
        <v>0</v>
      </c>
      <c r="O684">
        <v>0</v>
      </c>
    </row>
    <row r="685" spans="1:15" x14ac:dyDescent="0.2">
      <c r="A685" t="s">
        <v>15</v>
      </c>
      <c r="B685" s="5">
        <v>860</v>
      </c>
      <c r="C685" t="s">
        <v>119</v>
      </c>
      <c r="D685" t="s">
        <v>17</v>
      </c>
      <c r="E685" t="s">
        <v>18</v>
      </c>
      <c r="F685">
        <v>34</v>
      </c>
      <c r="G685">
        <v>6</v>
      </c>
      <c r="H685">
        <v>28</v>
      </c>
      <c r="I685">
        <v>1</v>
      </c>
      <c r="J685">
        <v>0</v>
      </c>
      <c r="K685">
        <v>1</v>
      </c>
      <c r="L685">
        <v>31</v>
      </c>
      <c r="M685">
        <v>0</v>
      </c>
      <c r="N685">
        <v>0</v>
      </c>
      <c r="O685">
        <v>1</v>
      </c>
    </row>
    <row r="686" spans="1:15" x14ac:dyDescent="0.2">
      <c r="A686" t="s">
        <v>15</v>
      </c>
      <c r="B686" s="5">
        <v>860</v>
      </c>
      <c r="C686" t="s">
        <v>119</v>
      </c>
      <c r="D686" t="s">
        <v>17</v>
      </c>
      <c r="E686" t="s">
        <v>18</v>
      </c>
      <c r="F686">
        <v>31</v>
      </c>
      <c r="G686">
        <v>7</v>
      </c>
      <c r="H686">
        <v>24</v>
      </c>
      <c r="I686">
        <v>1</v>
      </c>
      <c r="J686">
        <v>0</v>
      </c>
      <c r="K686">
        <v>1</v>
      </c>
      <c r="L686">
        <v>28</v>
      </c>
      <c r="M686">
        <v>0</v>
      </c>
      <c r="N686">
        <v>0</v>
      </c>
      <c r="O686">
        <v>1</v>
      </c>
    </row>
    <row r="687" spans="1:15" x14ac:dyDescent="0.2">
      <c r="A687" t="s">
        <v>15</v>
      </c>
      <c r="B687" s="5">
        <v>860</v>
      </c>
      <c r="C687" t="s">
        <v>119</v>
      </c>
      <c r="D687" t="s">
        <v>17</v>
      </c>
      <c r="E687" t="s">
        <v>18</v>
      </c>
      <c r="F687">
        <v>28</v>
      </c>
      <c r="G687">
        <v>10</v>
      </c>
      <c r="H687">
        <v>18</v>
      </c>
      <c r="I687">
        <v>1</v>
      </c>
      <c r="J687">
        <v>0</v>
      </c>
      <c r="K687">
        <v>1</v>
      </c>
      <c r="L687">
        <v>25</v>
      </c>
      <c r="M687">
        <v>0</v>
      </c>
      <c r="N687">
        <v>0</v>
      </c>
      <c r="O687">
        <v>1</v>
      </c>
    </row>
    <row r="688" spans="1:15" x14ac:dyDescent="0.2">
      <c r="A688" t="s">
        <v>15</v>
      </c>
      <c r="B688" s="5">
        <v>860</v>
      </c>
      <c r="C688" t="s">
        <v>119</v>
      </c>
      <c r="D688" t="s">
        <v>17</v>
      </c>
      <c r="E688" t="s">
        <v>18</v>
      </c>
      <c r="F688">
        <v>29</v>
      </c>
      <c r="G688">
        <v>5</v>
      </c>
      <c r="H688">
        <v>24</v>
      </c>
      <c r="I688">
        <v>1</v>
      </c>
      <c r="J688">
        <v>0</v>
      </c>
      <c r="K688">
        <v>2</v>
      </c>
      <c r="L688">
        <v>26</v>
      </c>
      <c r="M688">
        <v>0</v>
      </c>
      <c r="N688">
        <v>0</v>
      </c>
      <c r="O688">
        <v>0</v>
      </c>
    </row>
    <row r="689" spans="1:15" x14ac:dyDescent="0.2">
      <c r="A689" t="s">
        <v>15</v>
      </c>
      <c r="B689" s="5">
        <v>229</v>
      </c>
      <c r="C689" t="s">
        <v>65</v>
      </c>
      <c r="D689" t="s">
        <v>24</v>
      </c>
      <c r="E689" t="s">
        <v>18</v>
      </c>
      <c r="F689">
        <v>26</v>
      </c>
      <c r="G689">
        <v>13</v>
      </c>
      <c r="H689">
        <v>13</v>
      </c>
      <c r="I689">
        <v>0</v>
      </c>
      <c r="J689">
        <v>0</v>
      </c>
      <c r="K689">
        <v>7</v>
      </c>
      <c r="L689">
        <v>18</v>
      </c>
      <c r="M689">
        <v>0</v>
      </c>
      <c r="N689">
        <v>0</v>
      </c>
      <c r="O689">
        <v>1</v>
      </c>
    </row>
    <row r="690" spans="1:15" x14ac:dyDescent="0.2">
      <c r="A690" t="s">
        <v>15</v>
      </c>
      <c r="B690" s="5">
        <v>229</v>
      </c>
      <c r="C690" t="s">
        <v>65</v>
      </c>
      <c r="D690" t="s">
        <v>24</v>
      </c>
      <c r="E690" t="s">
        <v>18</v>
      </c>
      <c r="F690">
        <v>23</v>
      </c>
      <c r="G690">
        <v>0</v>
      </c>
      <c r="H690">
        <v>22</v>
      </c>
      <c r="I690">
        <v>0</v>
      </c>
      <c r="J690">
        <v>1</v>
      </c>
      <c r="K690">
        <v>1</v>
      </c>
      <c r="L690">
        <v>21</v>
      </c>
      <c r="M690">
        <v>0</v>
      </c>
      <c r="N690">
        <v>0</v>
      </c>
      <c r="O690">
        <v>0</v>
      </c>
    </row>
    <row r="691" spans="1:15" x14ac:dyDescent="0.2">
      <c r="A691" t="s">
        <v>15</v>
      </c>
      <c r="B691" s="5">
        <v>229</v>
      </c>
      <c r="C691" t="s">
        <v>65</v>
      </c>
      <c r="D691" t="s">
        <v>24</v>
      </c>
      <c r="E691" t="s">
        <v>18</v>
      </c>
      <c r="F691">
        <v>45</v>
      </c>
      <c r="G691">
        <v>38</v>
      </c>
      <c r="H691">
        <v>7</v>
      </c>
      <c r="I691">
        <v>1</v>
      </c>
      <c r="J691">
        <v>1</v>
      </c>
      <c r="K691">
        <v>13</v>
      </c>
      <c r="L691">
        <v>29</v>
      </c>
      <c r="M691">
        <v>0</v>
      </c>
      <c r="N691">
        <v>0</v>
      </c>
      <c r="O691">
        <v>1</v>
      </c>
    </row>
    <row r="692" spans="1:15" x14ac:dyDescent="0.2">
      <c r="A692" t="s">
        <v>15</v>
      </c>
      <c r="B692" s="5">
        <v>229</v>
      </c>
      <c r="C692" t="s">
        <v>65</v>
      </c>
      <c r="D692" t="s">
        <v>24</v>
      </c>
      <c r="E692" t="s">
        <v>18</v>
      </c>
      <c r="F692">
        <v>59</v>
      </c>
      <c r="G692">
        <v>57</v>
      </c>
      <c r="H692">
        <v>2</v>
      </c>
      <c r="I692">
        <v>1</v>
      </c>
      <c r="J692">
        <v>0</v>
      </c>
      <c r="K692">
        <v>5</v>
      </c>
      <c r="L692">
        <v>53</v>
      </c>
      <c r="M692">
        <v>0</v>
      </c>
      <c r="N692">
        <v>0</v>
      </c>
      <c r="O692">
        <v>0</v>
      </c>
    </row>
    <row r="693" spans="1:15" x14ac:dyDescent="0.2">
      <c r="A693" t="s">
        <v>15</v>
      </c>
      <c r="B693" s="5">
        <v>229</v>
      </c>
      <c r="C693" t="s">
        <v>65</v>
      </c>
      <c r="D693" t="s">
        <v>24</v>
      </c>
      <c r="E693" t="s">
        <v>18</v>
      </c>
      <c r="F693">
        <v>51</v>
      </c>
      <c r="G693">
        <v>43</v>
      </c>
      <c r="H693">
        <v>8</v>
      </c>
      <c r="I693">
        <v>1</v>
      </c>
      <c r="J693">
        <v>2</v>
      </c>
      <c r="K693">
        <v>8</v>
      </c>
      <c r="L693">
        <v>40</v>
      </c>
      <c r="M693">
        <v>0</v>
      </c>
      <c r="N693">
        <v>0</v>
      </c>
      <c r="O693">
        <v>0</v>
      </c>
    </row>
    <row r="694" spans="1:15" x14ac:dyDescent="0.2">
      <c r="A694" t="s">
        <v>15</v>
      </c>
      <c r="B694" s="5">
        <v>229</v>
      </c>
      <c r="C694" t="s">
        <v>65</v>
      </c>
      <c r="D694" t="s">
        <v>24</v>
      </c>
      <c r="E694" t="s">
        <v>18</v>
      </c>
      <c r="F694">
        <v>53</v>
      </c>
      <c r="G694">
        <v>20</v>
      </c>
      <c r="H694">
        <v>33</v>
      </c>
      <c r="I694">
        <v>3</v>
      </c>
      <c r="J694">
        <v>1</v>
      </c>
      <c r="K694">
        <v>18</v>
      </c>
      <c r="L694">
        <v>31</v>
      </c>
      <c r="M694">
        <v>0</v>
      </c>
      <c r="N694">
        <v>0</v>
      </c>
      <c r="O694">
        <v>0</v>
      </c>
    </row>
    <row r="695" spans="1:15" x14ac:dyDescent="0.2">
      <c r="A695" t="s">
        <v>15</v>
      </c>
      <c r="B695" s="5">
        <v>229</v>
      </c>
      <c r="C695" t="s">
        <v>65</v>
      </c>
      <c r="D695" t="s">
        <v>24</v>
      </c>
      <c r="E695" t="s">
        <v>18</v>
      </c>
      <c r="F695">
        <v>133</v>
      </c>
      <c r="G695">
        <v>92</v>
      </c>
      <c r="H695">
        <v>41</v>
      </c>
      <c r="I695">
        <v>6</v>
      </c>
      <c r="J695">
        <v>2</v>
      </c>
      <c r="K695">
        <v>32</v>
      </c>
      <c r="L695">
        <v>89</v>
      </c>
      <c r="M695">
        <v>0</v>
      </c>
      <c r="N695">
        <v>0</v>
      </c>
      <c r="O695">
        <v>4</v>
      </c>
    </row>
    <row r="696" spans="1:15" x14ac:dyDescent="0.2">
      <c r="A696" t="s">
        <v>15</v>
      </c>
      <c r="B696" s="5">
        <v>236</v>
      </c>
      <c r="C696" t="s">
        <v>66</v>
      </c>
      <c r="D696" t="s">
        <v>49</v>
      </c>
      <c r="E696" t="s">
        <v>18</v>
      </c>
      <c r="F696">
        <v>16</v>
      </c>
      <c r="G696">
        <v>2</v>
      </c>
      <c r="H696">
        <v>14</v>
      </c>
      <c r="I696">
        <v>0</v>
      </c>
      <c r="J696">
        <v>0</v>
      </c>
      <c r="K696">
        <v>1</v>
      </c>
      <c r="L696">
        <v>14</v>
      </c>
      <c r="M696">
        <v>0</v>
      </c>
      <c r="N696">
        <v>0</v>
      </c>
      <c r="O696">
        <v>1</v>
      </c>
    </row>
    <row r="697" spans="1:15" x14ac:dyDescent="0.2">
      <c r="A697" t="s">
        <v>15</v>
      </c>
      <c r="B697" s="5">
        <v>236</v>
      </c>
      <c r="C697" t="s">
        <v>66</v>
      </c>
      <c r="D697" t="s">
        <v>49</v>
      </c>
      <c r="E697" t="s">
        <v>18</v>
      </c>
      <c r="F697">
        <v>22</v>
      </c>
      <c r="G697">
        <v>1</v>
      </c>
      <c r="H697">
        <v>21</v>
      </c>
      <c r="I697">
        <v>0</v>
      </c>
      <c r="J697">
        <v>0</v>
      </c>
      <c r="K697">
        <v>5</v>
      </c>
      <c r="L697">
        <v>16</v>
      </c>
      <c r="M697">
        <v>0</v>
      </c>
      <c r="N697">
        <v>0</v>
      </c>
      <c r="O697">
        <v>1</v>
      </c>
    </row>
    <row r="698" spans="1:15" x14ac:dyDescent="0.2">
      <c r="A698" t="s">
        <v>15</v>
      </c>
      <c r="B698" s="5">
        <v>236</v>
      </c>
      <c r="C698" t="s">
        <v>66</v>
      </c>
      <c r="D698" t="s">
        <v>49</v>
      </c>
      <c r="E698" t="s">
        <v>22</v>
      </c>
      <c r="F698">
        <v>8</v>
      </c>
      <c r="G698">
        <v>0</v>
      </c>
      <c r="H698">
        <v>8</v>
      </c>
      <c r="I698">
        <v>0</v>
      </c>
      <c r="J698">
        <v>0</v>
      </c>
      <c r="K698">
        <v>0</v>
      </c>
      <c r="L698">
        <v>8</v>
      </c>
      <c r="M698">
        <v>0</v>
      </c>
      <c r="N698">
        <v>0</v>
      </c>
      <c r="O698">
        <v>0</v>
      </c>
    </row>
    <row r="699" spans="1:15" x14ac:dyDescent="0.2">
      <c r="A699" t="s">
        <v>15</v>
      </c>
      <c r="B699" s="5">
        <v>236</v>
      </c>
      <c r="C699" t="s">
        <v>66</v>
      </c>
      <c r="D699" t="s">
        <v>49</v>
      </c>
      <c r="E699" t="s">
        <v>18</v>
      </c>
      <c r="F699">
        <v>7</v>
      </c>
      <c r="G699">
        <v>0</v>
      </c>
      <c r="H699">
        <v>7</v>
      </c>
      <c r="I699">
        <v>1</v>
      </c>
      <c r="J699">
        <v>0</v>
      </c>
      <c r="K699">
        <v>1</v>
      </c>
      <c r="L699">
        <v>2</v>
      </c>
      <c r="M699">
        <v>0</v>
      </c>
      <c r="N699">
        <v>0</v>
      </c>
      <c r="O699">
        <v>3</v>
      </c>
    </row>
    <row r="700" spans="1:15" x14ac:dyDescent="0.2">
      <c r="A700" t="s">
        <v>15</v>
      </c>
      <c r="B700" s="5">
        <v>236</v>
      </c>
      <c r="C700" t="s">
        <v>66</v>
      </c>
      <c r="D700" t="s">
        <v>49</v>
      </c>
      <c r="E700" t="s">
        <v>18</v>
      </c>
      <c r="F700">
        <v>19</v>
      </c>
      <c r="G700">
        <v>1</v>
      </c>
      <c r="H700">
        <v>18</v>
      </c>
      <c r="I700">
        <v>1</v>
      </c>
      <c r="J700">
        <v>0</v>
      </c>
      <c r="K700">
        <v>3</v>
      </c>
      <c r="L700">
        <v>14</v>
      </c>
      <c r="M700">
        <v>0</v>
      </c>
      <c r="N700">
        <v>0</v>
      </c>
      <c r="O700">
        <v>1</v>
      </c>
    </row>
    <row r="701" spans="1:15" x14ac:dyDescent="0.2">
      <c r="A701" t="s">
        <v>15</v>
      </c>
      <c r="B701" s="5">
        <v>236</v>
      </c>
      <c r="C701" t="s">
        <v>66</v>
      </c>
      <c r="D701" t="s">
        <v>49</v>
      </c>
      <c r="E701" t="s">
        <v>18</v>
      </c>
      <c r="F701">
        <v>10</v>
      </c>
      <c r="G701">
        <v>5</v>
      </c>
      <c r="H701">
        <v>5</v>
      </c>
      <c r="I701">
        <v>1</v>
      </c>
      <c r="J701">
        <v>0</v>
      </c>
      <c r="K701">
        <v>0</v>
      </c>
      <c r="L701">
        <v>8</v>
      </c>
      <c r="M701">
        <v>0</v>
      </c>
      <c r="N701">
        <v>0</v>
      </c>
      <c r="O701">
        <v>1</v>
      </c>
    </row>
    <row r="702" spans="1:15" x14ac:dyDescent="0.2">
      <c r="A702" t="s">
        <v>15</v>
      </c>
      <c r="B702" s="5">
        <v>236</v>
      </c>
      <c r="C702" t="s">
        <v>66</v>
      </c>
      <c r="D702" t="s">
        <v>49</v>
      </c>
      <c r="E702" t="s">
        <v>18</v>
      </c>
      <c r="F702">
        <v>29</v>
      </c>
      <c r="G702">
        <v>8</v>
      </c>
      <c r="H702">
        <v>21</v>
      </c>
      <c r="I702">
        <v>1</v>
      </c>
      <c r="J702">
        <v>0</v>
      </c>
      <c r="K702">
        <v>1</v>
      </c>
      <c r="L702">
        <v>22</v>
      </c>
      <c r="M702">
        <v>0</v>
      </c>
      <c r="N702">
        <v>0</v>
      </c>
      <c r="O702">
        <v>5</v>
      </c>
    </row>
    <row r="703" spans="1:15" x14ac:dyDescent="0.2">
      <c r="A703" t="s">
        <v>15</v>
      </c>
      <c r="B703" s="5">
        <v>236</v>
      </c>
      <c r="C703" t="s">
        <v>66</v>
      </c>
      <c r="D703" t="s">
        <v>49</v>
      </c>
      <c r="E703" t="s">
        <v>18</v>
      </c>
      <c r="F703">
        <v>28</v>
      </c>
      <c r="G703">
        <v>5</v>
      </c>
      <c r="H703">
        <v>23</v>
      </c>
      <c r="I703">
        <v>2</v>
      </c>
      <c r="J703">
        <v>0</v>
      </c>
      <c r="K703">
        <v>3</v>
      </c>
      <c r="L703">
        <v>22</v>
      </c>
      <c r="M703">
        <v>0</v>
      </c>
      <c r="N703">
        <v>0</v>
      </c>
      <c r="O703">
        <v>1</v>
      </c>
    </row>
    <row r="704" spans="1:15" x14ac:dyDescent="0.2">
      <c r="A704" t="s">
        <v>15</v>
      </c>
      <c r="B704" s="5">
        <v>236</v>
      </c>
      <c r="C704" t="s">
        <v>66</v>
      </c>
      <c r="D704" t="s">
        <v>49</v>
      </c>
      <c r="E704" t="s">
        <v>18</v>
      </c>
      <c r="F704">
        <v>30</v>
      </c>
      <c r="G704">
        <v>27</v>
      </c>
      <c r="H704">
        <v>3</v>
      </c>
      <c r="I704">
        <v>4</v>
      </c>
      <c r="J704">
        <v>0</v>
      </c>
      <c r="K704">
        <v>2</v>
      </c>
      <c r="L704">
        <v>22</v>
      </c>
      <c r="M704">
        <v>0</v>
      </c>
      <c r="N704">
        <v>0</v>
      </c>
      <c r="O704">
        <v>2</v>
      </c>
    </row>
    <row r="705" spans="1:15" x14ac:dyDescent="0.2">
      <c r="A705" t="s">
        <v>15</v>
      </c>
      <c r="B705" s="5">
        <v>236</v>
      </c>
      <c r="C705" t="s">
        <v>66</v>
      </c>
      <c r="D705" t="s">
        <v>49</v>
      </c>
      <c r="E705" t="s">
        <v>18</v>
      </c>
      <c r="F705">
        <v>48</v>
      </c>
      <c r="G705">
        <v>24</v>
      </c>
      <c r="H705">
        <v>24</v>
      </c>
      <c r="I705">
        <v>5</v>
      </c>
      <c r="J705">
        <v>0</v>
      </c>
      <c r="K705">
        <v>6</v>
      </c>
      <c r="L705">
        <v>32</v>
      </c>
      <c r="M705">
        <v>0</v>
      </c>
      <c r="N705">
        <v>0</v>
      </c>
      <c r="O705">
        <v>5</v>
      </c>
    </row>
    <row r="706" spans="1:15" x14ac:dyDescent="0.2">
      <c r="A706" t="s">
        <v>15</v>
      </c>
      <c r="B706" s="5">
        <v>236</v>
      </c>
      <c r="C706" t="s">
        <v>66</v>
      </c>
      <c r="D706" t="s">
        <v>49</v>
      </c>
      <c r="E706" t="s">
        <v>18</v>
      </c>
      <c r="F706">
        <v>42</v>
      </c>
      <c r="G706">
        <v>38</v>
      </c>
      <c r="H706">
        <v>4</v>
      </c>
      <c r="I706">
        <v>6</v>
      </c>
      <c r="J706">
        <v>1</v>
      </c>
      <c r="K706">
        <v>11</v>
      </c>
      <c r="L706">
        <v>21</v>
      </c>
      <c r="M706">
        <v>0</v>
      </c>
      <c r="N706">
        <v>0</v>
      </c>
      <c r="O706">
        <v>3</v>
      </c>
    </row>
    <row r="707" spans="1:15" x14ac:dyDescent="0.2">
      <c r="A707" t="s">
        <v>15</v>
      </c>
      <c r="B707" s="5">
        <v>236</v>
      </c>
      <c r="C707" t="s">
        <v>66</v>
      </c>
      <c r="D707" t="s">
        <v>49</v>
      </c>
      <c r="E707" t="s">
        <v>18</v>
      </c>
      <c r="F707">
        <v>35</v>
      </c>
      <c r="G707">
        <v>33</v>
      </c>
      <c r="H707">
        <v>2</v>
      </c>
      <c r="I707">
        <v>7</v>
      </c>
      <c r="J707">
        <v>0</v>
      </c>
      <c r="K707">
        <v>6</v>
      </c>
      <c r="L707">
        <v>17</v>
      </c>
      <c r="M707">
        <v>1</v>
      </c>
      <c r="N707">
        <v>0</v>
      </c>
      <c r="O707">
        <v>4</v>
      </c>
    </row>
    <row r="708" spans="1:15" x14ac:dyDescent="0.2">
      <c r="A708" t="s">
        <v>15</v>
      </c>
      <c r="B708" s="5">
        <v>236</v>
      </c>
      <c r="C708" t="s">
        <v>66</v>
      </c>
      <c r="D708" t="s">
        <v>49</v>
      </c>
      <c r="E708" t="s">
        <v>18</v>
      </c>
      <c r="F708">
        <v>128</v>
      </c>
      <c r="G708">
        <v>59</v>
      </c>
      <c r="H708">
        <v>69</v>
      </c>
      <c r="I708">
        <v>15</v>
      </c>
      <c r="J708">
        <v>1</v>
      </c>
      <c r="K708">
        <v>11</v>
      </c>
      <c r="L708">
        <v>90</v>
      </c>
      <c r="M708">
        <v>0</v>
      </c>
      <c r="N708">
        <v>0</v>
      </c>
      <c r="O708">
        <v>11</v>
      </c>
    </row>
    <row r="709" spans="1:15" x14ac:dyDescent="0.2">
      <c r="A709" t="s">
        <v>15</v>
      </c>
      <c r="B709" s="5">
        <v>239</v>
      </c>
      <c r="C709" t="s">
        <v>28</v>
      </c>
      <c r="D709" t="s">
        <v>28</v>
      </c>
      <c r="E709" t="s">
        <v>18</v>
      </c>
      <c r="F709">
        <v>21</v>
      </c>
      <c r="G709">
        <v>4</v>
      </c>
      <c r="H709">
        <v>17</v>
      </c>
      <c r="I709">
        <v>0</v>
      </c>
      <c r="J709">
        <v>0</v>
      </c>
      <c r="K709">
        <v>0</v>
      </c>
      <c r="L709">
        <v>21</v>
      </c>
      <c r="M709">
        <v>0</v>
      </c>
      <c r="N709">
        <v>0</v>
      </c>
      <c r="O709">
        <v>0</v>
      </c>
    </row>
    <row r="710" spans="1:15" x14ac:dyDescent="0.2">
      <c r="A710" t="s">
        <v>15</v>
      </c>
      <c r="B710" s="5">
        <v>239</v>
      </c>
      <c r="C710" t="s">
        <v>28</v>
      </c>
      <c r="D710" t="s">
        <v>28</v>
      </c>
      <c r="E710" t="s">
        <v>18</v>
      </c>
      <c r="F710">
        <v>25</v>
      </c>
      <c r="G710">
        <v>0</v>
      </c>
      <c r="H710">
        <v>25</v>
      </c>
      <c r="I710">
        <v>0</v>
      </c>
      <c r="J710">
        <v>0</v>
      </c>
      <c r="K710">
        <v>1</v>
      </c>
      <c r="L710">
        <v>24</v>
      </c>
      <c r="M710">
        <v>0</v>
      </c>
      <c r="N710">
        <v>0</v>
      </c>
      <c r="O710">
        <v>0</v>
      </c>
    </row>
    <row r="711" spans="1:15" x14ac:dyDescent="0.2">
      <c r="A711" t="s">
        <v>15</v>
      </c>
      <c r="B711" s="5">
        <v>239</v>
      </c>
      <c r="C711" t="s">
        <v>28</v>
      </c>
      <c r="D711" t="s">
        <v>28</v>
      </c>
      <c r="E711" t="s">
        <v>18</v>
      </c>
      <c r="F711">
        <v>29</v>
      </c>
      <c r="G711">
        <v>28</v>
      </c>
      <c r="H711">
        <v>1</v>
      </c>
      <c r="I711">
        <v>0</v>
      </c>
      <c r="J711">
        <v>0</v>
      </c>
      <c r="K711">
        <v>1</v>
      </c>
      <c r="L711">
        <v>25</v>
      </c>
      <c r="M711">
        <v>0</v>
      </c>
      <c r="N711">
        <v>0</v>
      </c>
      <c r="O711">
        <v>3</v>
      </c>
    </row>
    <row r="712" spans="1:15" x14ac:dyDescent="0.2">
      <c r="A712" t="s">
        <v>15</v>
      </c>
      <c r="B712" s="5">
        <v>239</v>
      </c>
      <c r="C712" t="s">
        <v>28</v>
      </c>
      <c r="D712" t="s">
        <v>28</v>
      </c>
      <c r="E712" t="s">
        <v>18</v>
      </c>
      <c r="F712">
        <v>41</v>
      </c>
      <c r="G712">
        <v>18</v>
      </c>
      <c r="H712">
        <v>23</v>
      </c>
      <c r="I712">
        <v>0</v>
      </c>
      <c r="J712">
        <v>0</v>
      </c>
      <c r="K712">
        <v>1</v>
      </c>
      <c r="L712">
        <v>39</v>
      </c>
      <c r="M712">
        <v>0</v>
      </c>
      <c r="N712">
        <v>0</v>
      </c>
      <c r="O712">
        <v>1</v>
      </c>
    </row>
    <row r="713" spans="1:15" x14ac:dyDescent="0.2">
      <c r="A713" t="s">
        <v>15</v>
      </c>
      <c r="B713" s="5">
        <v>239</v>
      </c>
      <c r="C713" t="s">
        <v>28</v>
      </c>
      <c r="D713" t="s">
        <v>28</v>
      </c>
      <c r="E713" t="s">
        <v>18</v>
      </c>
      <c r="F713">
        <v>43</v>
      </c>
      <c r="G713">
        <v>28</v>
      </c>
      <c r="H713">
        <v>15</v>
      </c>
      <c r="I713">
        <v>0</v>
      </c>
      <c r="J713">
        <v>2</v>
      </c>
      <c r="K713">
        <v>2</v>
      </c>
      <c r="L713">
        <v>38</v>
      </c>
      <c r="M713">
        <v>0</v>
      </c>
      <c r="N713">
        <v>0</v>
      </c>
      <c r="O713">
        <v>1</v>
      </c>
    </row>
    <row r="714" spans="1:15" x14ac:dyDescent="0.2">
      <c r="A714" t="s">
        <v>15</v>
      </c>
      <c r="B714" s="5">
        <v>239</v>
      </c>
      <c r="C714" t="s">
        <v>28</v>
      </c>
      <c r="D714" t="s">
        <v>28</v>
      </c>
      <c r="E714" t="s">
        <v>18</v>
      </c>
      <c r="F714">
        <v>47</v>
      </c>
      <c r="G714">
        <v>45</v>
      </c>
      <c r="H714">
        <v>2</v>
      </c>
      <c r="I714">
        <v>0</v>
      </c>
      <c r="J714">
        <v>0</v>
      </c>
      <c r="K714">
        <v>2</v>
      </c>
      <c r="L714">
        <v>44</v>
      </c>
      <c r="M714">
        <v>0</v>
      </c>
      <c r="N714">
        <v>0</v>
      </c>
      <c r="O714">
        <v>1</v>
      </c>
    </row>
    <row r="715" spans="1:15" x14ac:dyDescent="0.2">
      <c r="A715" t="s">
        <v>15</v>
      </c>
      <c r="B715" s="5">
        <v>239</v>
      </c>
      <c r="C715" t="s">
        <v>28</v>
      </c>
      <c r="D715" t="s">
        <v>28</v>
      </c>
      <c r="E715" t="s">
        <v>18</v>
      </c>
      <c r="F715">
        <v>39</v>
      </c>
      <c r="G715">
        <v>6</v>
      </c>
      <c r="H715">
        <v>33</v>
      </c>
      <c r="I715">
        <v>0</v>
      </c>
      <c r="J715">
        <v>1</v>
      </c>
      <c r="K715">
        <v>0</v>
      </c>
      <c r="L715">
        <v>38</v>
      </c>
      <c r="M715">
        <v>0</v>
      </c>
      <c r="N715">
        <v>0</v>
      </c>
      <c r="O715">
        <v>0</v>
      </c>
    </row>
    <row r="716" spans="1:15" x14ac:dyDescent="0.2">
      <c r="A716" t="s">
        <v>15</v>
      </c>
      <c r="B716" s="5">
        <v>239</v>
      </c>
      <c r="C716" t="s">
        <v>28</v>
      </c>
      <c r="D716" t="s">
        <v>28</v>
      </c>
      <c r="E716" t="s">
        <v>18</v>
      </c>
      <c r="F716">
        <v>149</v>
      </c>
      <c r="G716">
        <v>84</v>
      </c>
      <c r="H716">
        <v>65</v>
      </c>
      <c r="I716">
        <v>0</v>
      </c>
      <c r="J716">
        <v>1</v>
      </c>
      <c r="K716">
        <v>5</v>
      </c>
      <c r="L716">
        <v>134</v>
      </c>
      <c r="M716">
        <v>1</v>
      </c>
      <c r="N716">
        <v>0</v>
      </c>
      <c r="O716">
        <v>8</v>
      </c>
    </row>
    <row r="717" spans="1:15" x14ac:dyDescent="0.2">
      <c r="A717" t="s">
        <v>15</v>
      </c>
      <c r="B717" s="5">
        <v>239</v>
      </c>
      <c r="C717" t="s">
        <v>28</v>
      </c>
      <c r="D717" t="s">
        <v>28</v>
      </c>
      <c r="E717" t="s">
        <v>22</v>
      </c>
      <c r="F717">
        <v>17</v>
      </c>
      <c r="G717">
        <v>0</v>
      </c>
      <c r="H717">
        <v>17</v>
      </c>
      <c r="I717">
        <v>0</v>
      </c>
      <c r="J717">
        <v>0</v>
      </c>
      <c r="K717">
        <v>1</v>
      </c>
      <c r="L717">
        <v>15</v>
      </c>
      <c r="M717">
        <v>0</v>
      </c>
      <c r="N717">
        <v>0</v>
      </c>
      <c r="O717">
        <v>1</v>
      </c>
    </row>
    <row r="718" spans="1:15" x14ac:dyDescent="0.2">
      <c r="A718" t="s">
        <v>15</v>
      </c>
      <c r="B718" s="5">
        <v>239</v>
      </c>
      <c r="C718" t="s">
        <v>28</v>
      </c>
      <c r="D718" t="s">
        <v>28</v>
      </c>
      <c r="E718" t="s">
        <v>22</v>
      </c>
      <c r="F718">
        <v>18</v>
      </c>
      <c r="G718">
        <v>8</v>
      </c>
      <c r="H718">
        <v>10</v>
      </c>
      <c r="I718">
        <v>0</v>
      </c>
      <c r="J718">
        <v>0</v>
      </c>
      <c r="K718">
        <v>0</v>
      </c>
      <c r="L718">
        <v>18</v>
      </c>
      <c r="M718">
        <v>0</v>
      </c>
      <c r="N718">
        <v>0</v>
      </c>
      <c r="O718">
        <v>0</v>
      </c>
    </row>
    <row r="719" spans="1:15" x14ac:dyDescent="0.2">
      <c r="A719" t="s">
        <v>15</v>
      </c>
      <c r="B719" s="5">
        <v>239</v>
      </c>
      <c r="C719" t="s">
        <v>28</v>
      </c>
      <c r="D719" t="s">
        <v>28</v>
      </c>
      <c r="E719" t="s">
        <v>18</v>
      </c>
      <c r="F719">
        <v>40</v>
      </c>
      <c r="G719">
        <v>4</v>
      </c>
      <c r="H719">
        <v>36</v>
      </c>
      <c r="I719">
        <v>1</v>
      </c>
      <c r="J719">
        <v>0</v>
      </c>
      <c r="K719">
        <v>0</v>
      </c>
      <c r="L719">
        <v>37</v>
      </c>
      <c r="M719">
        <v>0</v>
      </c>
      <c r="N719">
        <v>0</v>
      </c>
      <c r="O719">
        <v>2</v>
      </c>
    </row>
    <row r="720" spans="1:15" x14ac:dyDescent="0.2">
      <c r="A720" t="s">
        <v>15</v>
      </c>
      <c r="B720" s="5">
        <v>239</v>
      </c>
      <c r="C720" t="s">
        <v>28</v>
      </c>
      <c r="D720" t="s">
        <v>28</v>
      </c>
      <c r="E720" t="s">
        <v>18</v>
      </c>
      <c r="F720">
        <v>28</v>
      </c>
      <c r="G720">
        <v>5</v>
      </c>
      <c r="H720">
        <v>23</v>
      </c>
      <c r="I720">
        <v>1</v>
      </c>
      <c r="J720">
        <v>0</v>
      </c>
      <c r="K720">
        <v>1</v>
      </c>
      <c r="L720">
        <v>24</v>
      </c>
      <c r="M720">
        <v>0</v>
      </c>
      <c r="N720">
        <v>0</v>
      </c>
      <c r="O720">
        <v>2</v>
      </c>
    </row>
    <row r="721" spans="1:15" x14ac:dyDescent="0.2">
      <c r="A721" t="s">
        <v>15</v>
      </c>
      <c r="B721" s="5">
        <v>239</v>
      </c>
      <c r="C721" t="s">
        <v>28</v>
      </c>
      <c r="D721" t="s">
        <v>28</v>
      </c>
      <c r="E721" t="s">
        <v>22</v>
      </c>
      <c r="F721">
        <v>58</v>
      </c>
      <c r="G721">
        <v>5</v>
      </c>
      <c r="H721">
        <v>53</v>
      </c>
      <c r="I721">
        <v>1</v>
      </c>
      <c r="J721">
        <v>1</v>
      </c>
      <c r="K721">
        <v>3</v>
      </c>
      <c r="L721">
        <v>51</v>
      </c>
      <c r="M721">
        <v>0</v>
      </c>
      <c r="N721">
        <v>0</v>
      </c>
      <c r="O721">
        <v>2</v>
      </c>
    </row>
    <row r="722" spans="1:15" x14ac:dyDescent="0.2">
      <c r="A722" t="s">
        <v>15</v>
      </c>
      <c r="B722" s="5">
        <v>239</v>
      </c>
      <c r="C722" t="s">
        <v>28</v>
      </c>
      <c r="D722" t="s">
        <v>28</v>
      </c>
      <c r="E722" t="s">
        <v>22</v>
      </c>
      <c r="F722">
        <v>139</v>
      </c>
      <c r="G722">
        <v>125</v>
      </c>
      <c r="H722">
        <v>14</v>
      </c>
      <c r="I722">
        <v>1</v>
      </c>
      <c r="J722">
        <v>4</v>
      </c>
      <c r="K722">
        <v>2</v>
      </c>
      <c r="L722">
        <v>127</v>
      </c>
      <c r="M722">
        <v>0</v>
      </c>
      <c r="N722">
        <v>0</v>
      </c>
      <c r="O722">
        <v>5</v>
      </c>
    </row>
    <row r="723" spans="1:15" x14ac:dyDescent="0.2">
      <c r="A723" t="s">
        <v>15</v>
      </c>
      <c r="B723" s="5">
        <v>239</v>
      </c>
      <c r="C723" t="s">
        <v>28</v>
      </c>
      <c r="D723" t="s">
        <v>28</v>
      </c>
      <c r="E723" t="s">
        <v>22</v>
      </c>
      <c r="F723">
        <v>46</v>
      </c>
      <c r="G723">
        <v>44</v>
      </c>
      <c r="H723">
        <v>2</v>
      </c>
      <c r="I723">
        <v>1</v>
      </c>
      <c r="J723">
        <v>1</v>
      </c>
      <c r="K723">
        <v>1</v>
      </c>
      <c r="L723">
        <v>43</v>
      </c>
      <c r="M723">
        <v>0</v>
      </c>
      <c r="N723">
        <v>0</v>
      </c>
      <c r="O723">
        <v>0</v>
      </c>
    </row>
    <row r="724" spans="1:15" x14ac:dyDescent="0.2">
      <c r="A724" t="s">
        <v>15</v>
      </c>
      <c r="B724" s="5">
        <v>239</v>
      </c>
      <c r="C724" t="s">
        <v>28</v>
      </c>
      <c r="D724" t="s">
        <v>28</v>
      </c>
      <c r="E724" t="s">
        <v>18</v>
      </c>
      <c r="F724">
        <v>192</v>
      </c>
      <c r="G724">
        <v>104</v>
      </c>
      <c r="H724">
        <v>88</v>
      </c>
      <c r="I724">
        <v>2</v>
      </c>
      <c r="J724">
        <v>2</v>
      </c>
      <c r="K724">
        <v>3</v>
      </c>
      <c r="L724">
        <v>179</v>
      </c>
      <c r="M724">
        <v>0</v>
      </c>
      <c r="N724">
        <v>0</v>
      </c>
      <c r="O724">
        <v>6</v>
      </c>
    </row>
    <row r="725" spans="1:15" x14ac:dyDescent="0.2">
      <c r="A725" t="s">
        <v>15</v>
      </c>
      <c r="B725" s="5">
        <v>239</v>
      </c>
      <c r="C725" t="s">
        <v>28</v>
      </c>
      <c r="D725" t="s">
        <v>28</v>
      </c>
      <c r="E725" t="s">
        <v>22</v>
      </c>
      <c r="F725">
        <v>82</v>
      </c>
      <c r="G725">
        <v>19</v>
      </c>
      <c r="H725">
        <v>63</v>
      </c>
      <c r="I725">
        <v>2</v>
      </c>
      <c r="J725">
        <v>7</v>
      </c>
      <c r="K725">
        <v>0</v>
      </c>
      <c r="L725">
        <v>69</v>
      </c>
      <c r="M725">
        <v>0</v>
      </c>
      <c r="N725">
        <v>0</v>
      </c>
      <c r="O725">
        <v>4</v>
      </c>
    </row>
    <row r="726" spans="1:15" x14ac:dyDescent="0.2">
      <c r="A726" t="s">
        <v>15</v>
      </c>
      <c r="B726" s="5">
        <v>778</v>
      </c>
      <c r="C726" t="s">
        <v>99</v>
      </c>
      <c r="D726" t="s">
        <v>35</v>
      </c>
      <c r="E726" t="s">
        <v>22</v>
      </c>
      <c r="F726">
        <v>11</v>
      </c>
      <c r="G726">
        <v>1</v>
      </c>
      <c r="H726">
        <v>10</v>
      </c>
      <c r="I726">
        <v>0</v>
      </c>
      <c r="J726">
        <v>0</v>
      </c>
      <c r="K726">
        <v>0</v>
      </c>
      <c r="L726">
        <v>10</v>
      </c>
      <c r="M726">
        <v>0</v>
      </c>
      <c r="N726">
        <v>0</v>
      </c>
      <c r="O726">
        <v>1</v>
      </c>
    </row>
    <row r="727" spans="1:15" x14ac:dyDescent="0.2">
      <c r="A727" t="s">
        <v>15</v>
      </c>
      <c r="B727" s="5">
        <v>778</v>
      </c>
      <c r="C727" t="s">
        <v>99</v>
      </c>
      <c r="D727" t="s">
        <v>35</v>
      </c>
      <c r="E727" t="s">
        <v>22</v>
      </c>
      <c r="F727">
        <v>30</v>
      </c>
      <c r="G727">
        <v>6</v>
      </c>
      <c r="H727">
        <v>24</v>
      </c>
      <c r="I727">
        <v>1</v>
      </c>
      <c r="J727">
        <v>0</v>
      </c>
      <c r="K727">
        <v>2</v>
      </c>
      <c r="L727">
        <v>26</v>
      </c>
      <c r="M727">
        <v>0</v>
      </c>
      <c r="N727">
        <v>0</v>
      </c>
      <c r="O727">
        <v>1</v>
      </c>
    </row>
    <row r="728" spans="1:15" x14ac:dyDescent="0.2">
      <c r="A728" t="s">
        <v>15</v>
      </c>
      <c r="B728" s="5">
        <v>778</v>
      </c>
      <c r="C728" t="s">
        <v>99</v>
      </c>
      <c r="D728" t="s">
        <v>35</v>
      </c>
      <c r="E728" t="s">
        <v>22</v>
      </c>
      <c r="F728">
        <v>41</v>
      </c>
      <c r="G728">
        <v>21</v>
      </c>
      <c r="H728">
        <v>20</v>
      </c>
      <c r="I728">
        <v>1</v>
      </c>
      <c r="J728">
        <v>0</v>
      </c>
      <c r="K728">
        <v>3</v>
      </c>
      <c r="L728">
        <v>36</v>
      </c>
      <c r="M728">
        <v>0</v>
      </c>
      <c r="N728">
        <v>0</v>
      </c>
      <c r="O728">
        <v>1</v>
      </c>
    </row>
    <row r="729" spans="1:15" x14ac:dyDescent="0.2">
      <c r="A729" t="s">
        <v>15</v>
      </c>
      <c r="B729" s="5">
        <v>243</v>
      </c>
      <c r="C729" t="s">
        <v>67</v>
      </c>
      <c r="D729" t="s">
        <v>30</v>
      </c>
      <c r="E729" t="s">
        <v>18</v>
      </c>
      <c r="F729">
        <v>45</v>
      </c>
      <c r="G729">
        <v>3</v>
      </c>
      <c r="H729">
        <v>42</v>
      </c>
      <c r="I729">
        <v>0</v>
      </c>
      <c r="J729">
        <v>17</v>
      </c>
      <c r="K729">
        <v>2</v>
      </c>
      <c r="L729">
        <v>25</v>
      </c>
      <c r="M729">
        <v>0</v>
      </c>
      <c r="N729">
        <v>1</v>
      </c>
      <c r="O729">
        <v>0</v>
      </c>
    </row>
    <row r="730" spans="1:15" x14ac:dyDescent="0.2">
      <c r="A730" t="s">
        <v>15</v>
      </c>
      <c r="B730" s="5">
        <v>243</v>
      </c>
      <c r="C730" t="s">
        <v>67</v>
      </c>
      <c r="D730" t="s">
        <v>30</v>
      </c>
      <c r="E730" t="s">
        <v>22</v>
      </c>
      <c r="F730">
        <v>34</v>
      </c>
      <c r="G730">
        <v>11</v>
      </c>
      <c r="H730">
        <v>23</v>
      </c>
      <c r="I730">
        <v>0</v>
      </c>
      <c r="J730">
        <v>19</v>
      </c>
      <c r="K730">
        <v>4</v>
      </c>
      <c r="L730">
        <v>11</v>
      </c>
      <c r="M730">
        <v>0</v>
      </c>
      <c r="N730">
        <v>0</v>
      </c>
      <c r="O730">
        <v>0</v>
      </c>
    </row>
    <row r="731" spans="1:15" x14ac:dyDescent="0.2">
      <c r="A731" t="s">
        <v>15</v>
      </c>
      <c r="B731" s="5">
        <v>243</v>
      </c>
      <c r="C731" t="s">
        <v>67</v>
      </c>
      <c r="D731" t="s">
        <v>30</v>
      </c>
      <c r="E731" t="s">
        <v>22</v>
      </c>
      <c r="F731">
        <v>26</v>
      </c>
      <c r="G731">
        <v>5</v>
      </c>
      <c r="H731">
        <v>21</v>
      </c>
      <c r="I731">
        <v>1</v>
      </c>
      <c r="J731">
        <v>17</v>
      </c>
      <c r="K731">
        <v>0</v>
      </c>
      <c r="L731">
        <v>8</v>
      </c>
      <c r="M731">
        <v>0</v>
      </c>
      <c r="N731">
        <v>0</v>
      </c>
      <c r="O731">
        <v>0</v>
      </c>
    </row>
    <row r="732" spans="1:15" x14ac:dyDescent="0.2">
      <c r="A732" t="s">
        <v>15</v>
      </c>
      <c r="B732" s="5">
        <v>243</v>
      </c>
      <c r="C732" t="s">
        <v>67</v>
      </c>
      <c r="D732" t="s">
        <v>30</v>
      </c>
      <c r="E732" t="s">
        <v>18</v>
      </c>
      <c r="F732">
        <v>40</v>
      </c>
      <c r="G732">
        <v>0</v>
      </c>
      <c r="H732">
        <v>40</v>
      </c>
      <c r="I732">
        <v>2</v>
      </c>
      <c r="J732">
        <v>6</v>
      </c>
      <c r="K732">
        <v>2</v>
      </c>
      <c r="L732">
        <v>27</v>
      </c>
      <c r="M732">
        <v>0</v>
      </c>
      <c r="N732">
        <v>0</v>
      </c>
      <c r="O732">
        <v>3</v>
      </c>
    </row>
    <row r="733" spans="1:15" x14ac:dyDescent="0.2">
      <c r="A733" t="s">
        <v>15</v>
      </c>
      <c r="B733" s="5">
        <v>243</v>
      </c>
      <c r="C733" t="s">
        <v>67</v>
      </c>
      <c r="D733" t="s">
        <v>30</v>
      </c>
      <c r="E733" t="s">
        <v>18</v>
      </c>
      <c r="F733">
        <v>62</v>
      </c>
      <c r="G733">
        <v>12</v>
      </c>
      <c r="H733">
        <v>50</v>
      </c>
      <c r="I733">
        <v>2</v>
      </c>
      <c r="J733">
        <v>16</v>
      </c>
      <c r="K733">
        <v>1</v>
      </c>
      <c r="L733">
        <v>38</v>
      </c>
      <c r="M733">
        <v>0</v>
      </c>
      <c r="N733">
        <v>0</v>
      </c>
      <c r="O733">
        <v>5</v>
      </c>
    </row>
    <row r="734" spans="1:15" x14ac:dyDescent="0.2">
      <c r="A734" t="s">
        <v>15</v>
      </c>
      <c r="B734" s="5">
        <v>243</v>
      </c>
      <c r="C734" t="s">
        <v>67</v>
      </c>
      <c r="D734" t="s">
        <v>30</v>
      </c>
      <c r="E734" t="s">
        <v>18</v>
      </c>
      <c r="F734">
        <v>36</v>
      </c>
      <c r="G734">
        <v>2</v>
      </c>
      <c r="H734">
        <v>34</v>
      </c>
      <c r="I734">
        <v>3</v>
      </c>
      <c r="J734">
        <v>1</v>
      </c>
      <c r="K734">
        <v>5</v>
      </c>
      <c r="L734">
        <v>23</v>
      </c>
      <c r="M734">
        <v>1</v>
      </c>
      <c r="N734">
        <v>0</v>
      </c>
      <c r="O734">
        <v>3</v>
      </c>
    </row>
    <row r="735" spans="1:15" x14ac:dyDescent="0.2">
      <c r="A735" t="s">
        <v>15</v>
      </c>
      <c r="B735" s="5">
        <v>243</v>
      </c>
      <c r="C735" t="s">
        <v>67</v>
      </c>
      <c r="D735" t="s">
        <v>30</v>
      </c>
      <c r="E735" t="s">
        <v>18</v>
      </c>
      <c r="F735">
        <v>40</v>
      </c>
      <c r="G735">
        <v>3</v>
      </c>
      <c r="H735">
        <v>37</v>
      </c>
      <c r="I735">
        <v>3</v>
      </c>
      <c r="J735">
        <v>4</v>
      </c>
      <c r="K735">
        <v>5</v>
      </c>
      <c r="L735">
        <v>28</v>
      </c>
      <c r="M735">
        <v>0</v>
      </c>
      <c r="N735">
        <v>0</v>
      </c>
      <c r="O735">
        <v>0</v>
      </c>
    </row>
    <row r="736" spans="1:15" x14ac:dyDescent="0.2">
      <c r="A736" t="s">
        <v>15</v>
      </c>
      <c r="B736" s="5">
        <v>243</v>
      </c>
      <c r="C736" t="s">
        <v>67</v>
      </c>
      <c r="D736" t="s">
        <v>30</v>
      </c>
      <c r="E736" t="s">
        <v>18</v>
      </c>
      <c r="F736">
        <v>40</v>
      </c>
      <c r="G736">
        <v>20</v>
      </c>
      <c r="H736">
        <v>20</v>
      </c>
      <c r="I736">
        <v>3</v>
      </c>
      <c r="J736">
        <v>17</v>
      </c>
      <c r="K736">
        <v>4</v>
      </c>
      <c r="L736">
        <v>13</v>
      </c>
      <c r="M736">
        <v>0</v>
      </c>
      <c r="N736">
        <v>0</v>
      </c>
      <c r="O736">
        <v>3</v>
      </c>
    </row>
    <row r="737" spans="1:15" x14ac:dyDescent="0.2">
      <c r="A737" t="s">
        <v>15</v>
      </c>
      <c r="B737" s="5">
        <v>243</v>
      </c>
      <c r="C737" t="s">
        <v>67</v>
      </c>
      <c r="D737" t="s">
        <v>30</v>
      </c>
      <c r="E737" t="s">
        <v>18</v>
      </c>
      <c r="F737">
        <v>37</v>
      </c>
      <c r="G737">
        <v>2</v>
      </c>
      <c r="H737">
        <v>35</v>
      </c>
      <c r="I737">
        <v>3</v>
      </c>
      <c r="J737">
        <v>21</v>
      </c>
      <c r="K737">
        <v>5</v>
      </c>
      <c r="L737">
        <v>7</v>
      </c>
      <c r="M737">
        <v>0</v>
      </c>
      <c r="N737">
        <v>0</v>
      </c>
      <c r="O737">
        <v>1</v>
      </c>
    </row>
    <row r="738" spans="1:15" x14ac:dyDescent="0.2">
      <c r="A738" t="s">
        <v>15</v>
      </c>
      <c r="B738" s="5">
        <v>243</v>
      </c>
      <c r="C738" t="s">
        <v>67</v>
      </c>
      <c r="D738" t="s">
        <v>30</v>
      </c>
      <c r="E738" t="s">
        <v>18</v>
      </c>
      <c r="F738">
        <v>33</v>
      </c>
      <c r="G738">
        <v>8</v>
      </c>
      <c r="H738">
        <v>25</v>
      </c>
      <c r="I738">
        <v>3</v>
      </c>
      <c r="J738">
        <v>2</v>
      </c>
      <c r="K738">
        <v>6</v>
      </c>
      <c r="L738">
        <v>18</v>
      </c>
      <c r="M738">
        <v>0</v>
      </c>
      <c r="N738">
        <v>0</v>
      </c>
      <c r="O738">
        <v>4</v>
      </c>
    </row>
    <row r="739" spans="1:15" x14ac:dyDescent="0.2">
      <c r="A739" t="s">
        <v>15</v>
      </c>
      <c r="B739" s="5">
        <v>243</v>
      </c>
      <c r="C739" t="s">
        <v>67</v>
      </c>
      <c r="D739" t="s">
        <v>30</v>
      </c>
      <c r="E739" t="s">
        <v>18</v>
      </c>
      <c r="F739">
        <v>60</v>
      </c>
      <c r="G739">
        <v>43</v>
      </c>
      <c r="H739">
        <v>17</v>
      </c>
      <c r="I739">
        <v>4</v>
      </c>
      <c r="J739">
        <v>6</v>
      </c>
      <c r="K739">
        <v>8</v>
      </c>
      <c r="L739">
        <v>39</v>
      </c>
      <c r="M739">
        <v>0</v>
      </c>
      <c r="N739">
        <v>0</v>
      </c>
      <c r="O739">
        <v>3</v>
      </c>
    </row>
    <row r="740" spans="1:15" x14ac:dyDescent="0.2">
      <c r="A740" t="s">
        <v>15</v>
      </c>
      <c r="B740" s="5">
        <v>243</v>
      </c>
      <c r="C740" t="s">
        <v>67</v>
      </c>
      <c r="D740" t="s">
        <v>30</v>
      </c>
      <c r="E740" t="s">
        <v>18</v>
      </c>
      <c r="F740">
        <v>26</v>
      </c>
      <c r="G740">
        <v>23</v>
      </c>
      <c r="H740">
        <v>3</v>
      </c>
      <c r="I740">
        <v>4</v>
      </c>
      <c r="J740">
        <v>8</v>
      </c>
      <c r="K740">
        <v>0</v>
      </c>
      <c r="L740">
        <v>14</v>
      </c>
      <c r="M740">
        <v>0</v>
      </c>
      <c r="N740">
        <v>0</v>
      </c>
      <c r="O740">
        <v>0</v>
      </c>
    </row>
    <row r="741" spans="1:15" x14ac:dyDescent="0.2">
      <c r="A741" t="s">
        <v>15</v>
      </c>
      <c r="B741" s="5">
        <v>243</v>
      </c>
      <c r="C741" t="s">
        <v>67</v>
      </c>
      <c r="D741" t="s">
        <v>30</v>
      </c>
      <c r="E741" t="s">
        <v>18</v>
      </c>
      <c r="F741">
        <v>40</v>
      </c>
      <c r="G741">
        <v>2</v>
      </c>
      <c r="H741">
        <v>38</v>
      </c>
      <c r="I741">
        <v>4</v>
      </c>
      <c r="J741">
        <v>4</v>
      </c>
      <c r="K741">
        <v>5</v>
      </c>
      <c r="L741">
        <v>26</v>
      </c>
      <c r="M741">
        <v>0</v>
      </c>
      <c r="N741">
        <v>0</v>
      </c>
      <c r="O741">
        <v>1</v>
      </c>
    </row>
    <row r="742" spans="1:15" x14ac:dyDescent="0.2">
      <c r="A742" t="s">
        <v>15</v>
      </c>
      <c r="B742" s="5">
        <v>243</v>
      </c>
      <c r="C742" t="s">
        <v>67</v>
      </c>
      <c r="D742" t="s">
        <v>30</v>
      </c>
      <c r="E742" t="s">
        <v>22</v>
      </c>
      <c r="F742">
        <v>73</v>
      </c>
      <c r="G742">
        <v>2</v>
      </c>
      <c r="H742">
        <v>71</v>
      </c>
      <c r="I742">
        <v>4</v>
      </c>
      <c r="J742">
        <v>9</v>
      </c>
      <c r="K742">
        <v>1</v>
      </c>
      <c r="L742">
        <v>56</v>
      </c>
      <c r="M742">
        <v>1</v>
      </c>
      <c r="N742">
        <v>0</v>
      </c>
      <c r="O742">
        <v>2</v>
      </c>
    </row>
    <row r="743" spans="1:15" x14ac:dyDescent="0.2">
      <c r="A743" t="s">
        <v>15</v>
      </c>
      <c r="B743" s="5">
        <v>243</v>
      </c>
      <c r="C743" t="s">
        <v>67</v>
      </c>
      <c r="D743" t="s">
        <v>30</v>
      </c>
      <c r="E743" t="s">
        <v>18</v>
      </c>
      <c r="F743">
        <v>88</v>
      </c>
      <c r="G743">
        <v>76</v>
      </c>
      <c r="H743">
        <v>12</v>
      </c>
      <c r="I743">
        <v>8</v>
      </c>
      <c r="J743">
        <v>11</v>
      </c>
      <c r="K743">
        <v>6</v>
      </c>
      <c r="L743">
        <v>61</v>
      </c>
      <c r="M743">
        <v>0</v>
      </c>
      <c r="N743">
        <v>1</v>
      </c>
      <c r="O743">
        <v>1</v>
      </c>
    </row>
    <row r="744" spans="1:15" x14ac:dyDescent="0.2">
      <c r="A744" t="s">
        <v>15</v>
      </c>
      <c r="B744" s="5">
        <v>243</v>
      </c>
      <c r="C744" t="s">
        <v>67</v>
      </c>
      <c r="D744" t="s">
        <v>30</v>
      </c>
      <c r="E744" t="s">
        <v>18</v>
      </c>
      <c r="F744">
        <v>65</v>
      </c>
      <c r="G744">
        <v>30</v>
      </c>
      <c r="H744">
        <v>35</v>
      </c>
      <c r="I744">
        <v>9</v>
      </c>
      <c r="J744">
        <v>25</v>
      </c>
      <c r="K744">
        <v>4</v>
      </c>
      <c r="L744">
        <v>25</v>
      </c>
      <c r="M744">
        <v>0</v>
      </c>
      <c r="N744">
        <v>1</v>
      </c>
      <c r="O744">
        <v>1</v>
      </c>
    </row>
    <row r="745" spans="1:15" x14ac:dyDescent="0.2">
      <c r="A745" t="s">
        <v>15</v>
      </c>
      <c r="B745" s="5">
        <v>243</v>
      </c>
      <c r="C745" t="s">
        <v>67</v>
      </c>
      <c r="D745" t="s">
        <v>30</v>
      </c>
      <c r="E745" t="s">
        <v>18</v>
      </c>
      <c r="F745">
        <v>86</v>
      </c>
      <c r="G745">
        <v>39</v>
      </c>
      <c r="H745">
        <v>47</v>
      </c>
      <c r="I745">
        <v>19</v>
      </c>
      <c r="J745">
        <v>10</v>
      </c>
      <c r="K745">
        <v>14</v>
      </c>
      <c r="L745">
        <v>37</v>
      </c>
      <c r="M745">
        <v>0</v>
      </c>
      <c r="N745">
        <v>0</v>
      </c>
      <c r="O745">
        <v>6</v>
      </c>
    </row>
    <row r="746" spans="1:15" x14ac:dyDescent="0.2">
      <c r="A746" t="s">
        <v>15</v>
      </c>
      <c r="B746" s="5">
        <v>243</v>
      </c>
      <c r="C746" t="s">
        <v>67</v>
      </c>
      <c r="D746" t="s">
        <v>30</v>
      </c>
      <c r="E746" t="s">
        <v>18</v>
      </c>
      <c r="F746">
        <v>266</v>
      </c>
      <c r="G746">
        <v>235</v>
      </c>
      <c r="H746">
        <v>31</v>
      </c>
      <c r="I746">
        <v>19</v>
      </c>
      <c r="J746">
        <v>68</v>
      </c>
      <c r="K746">
        <v>21</v>
      </c>
      <c r="L746">
        <v>148</v>
      </c>
      <c r="M746">
        <v>2</v>
      </c>
      <c r="N746">
        <v>1</v>
      </c>
      <c r="O746">
        <v>7</v>
      </c>
    </row>
    <row r="747" spans="1:15" x14ac:dyDescent="0.2">
      <c r="A747" t="s">
        <v>15</v>
      </c>
      <c r="B747" s="5">
        <v>243</v>
      </c>
      <c r="C747" t="s">
        <v>67</v>
      </c>
      <c r="D747" t="s">
        <v>30</v>
      </c>
      <c r="E747" t="s">
        <v>18</v>
      </c>
      <c r="F747">
        <v>321</v>
      </c>
      <c r="G747">
        <v>159</v>
      </c>
      <c r="H747">
        <v>161</v>
      </c>
      <c r="I747">
        <v>31</v>
      </c>
      <c r="J747">
        <v>75</v>
      </c>
      <c r="K747">
        <v>42</v>
      </c>
      <c r="L747">
        <v>162</v>
      </c>
      <c r="M747">
        <v>0</v>
      </c>
      <c r="N747">
        <v>2</v>
      </c>
      <c r="O747">
        <v>9</v>
      </c>
    </row>
    <row r="748" spans="1:15" x14ac:dyDescent="0.2">
      <c r="A748" t="s">
        <v>15</v>
      </c>
      <c r="B748" s="5">
        <v>258</v>
      </c>
      <c r="C748" t="s">
        <v>68</v>
      </c>
      <c r="D748" t="s">
        <v>24</v>
      </c>
      <c r="E748" t="s">
        <v>18</v>
      </c>
      <c r="F748">
        <v>12</v>
      </c>
      <c r="G748">
        <v>0</v>
      </c>
      <c r="H748">
        <v>12</v>
      </c>
      <c r="I748">
        <v>0</v>
      </c>
      <c r="J748">
        <v>0</v>
      </c>
      <c r="K748">
        <v>7</v>
      </c>
      <c r="L748">
        <v>5</v>
      </c>
      <c r="M748">
        <v>0</v>
      </c>
      <c r="N748">
        <v>0</v>
      </c>
      <c r="O748">
        <v>0</v>
      </c>
    </row>
    <row r="749" spans="1:15" x14ac:dyDescent="0.2">
      <c r="A749" t="s">
        <v>15</v>
      </c>
      <c r="B749" s="5">
        <v>258</v>
      </c>
      <c r="C749" t="s">
        <v>68</v>
      </c>
      <c r="D749" t="s">
        <v>24</v>
      </c>
      <c r="E749" t="s">
        <v>18</v>
      </c>
      <c r="F749">
        <v>30</v>
      </c>
      <c r="G749">
        <v>30</v>
      </c>
      <c r="H749">
        <v>0</v>
      </c>
      <c r="I749">
        <v>0</v>
      </c>
      <c r="J749">
        <v>1</v>
      </c>
      <c r="K749">
        <v>18</v>
      </c>
      <c r="L749">
        <v>11</v>
      </c>
      <c r="M749">
        <v>0</v>
      </c>
      <c r="N749">
        <v>0</v>
      </c>
      <c r="O749">
        <v>0</v>
      </c>
    </row>
    <row r="750" spans="1:15" x14ac:dyDescent="0.2">
      <c r="A750" t="s">
        <v>15</v>
      </c>
      <c r="B750" s="5">
        <v>258</v>
      </c>
      <c r="C750" t="s">
        <v>68</v>
      </c>
      <c r="D750" t="s">
        <v>24</v>
      </c>
      <c r="E750" t="s">
        <v>18</v>
      </c>
      <c r="F750">
        <v>20</v>
      </c>
      <c r="G750">
        <v>1</v>
      </c>
      <c r="H750">
        <v>19</v>
      </c>
      <c r="I750">
        <v>0</v>
      </c>
      <c r="J750">
        <v>0</v>
      </c>
      <c r="K750">
        <v>7</v>
      </c>
      <c r="L750">
        <v>12</v>
      </c>
      <c r="M750">
        <v>0</v>
      </c>
      <c r="N750">
        <v>0</v>
      </c>
      <c r="O750">
        <v>1</v>
      </c>
    </row>
    <row r="751" spans="1:15" x14ac:dyDescent="0.2">
      <c r="A751" t="s">
        <v>15</v>
      </c>
      <c r="B751" s="5">
        <v>258</v>
      </c>
      <c r="C751" t="s">
        <v>68</v>
      </c>
      <c r="D751" t="s">
        <v>24</v>
      </c>
      <c r="E751" t="s">
        <v>18</v>
      </c>
      <c r="F751">
        <v>40</v>
      </c>
      <c r="G751">
        <v>37</v>
      </c>
      <c r="H751">
        <v>3</v>
      </c>
      <c r="I751">
        <v>1</v>
      </c>
      <c r="J751">
        <v>3</v>
      </c>
      <c r="K751">
        <v>19</v>
      </c>
      <c r="L751">
        <v>17</v>
      </c>
      <c r="M751">
        <v>0</v>
      </c>
      <c r="N751">
        <v>0</v>
      </c>
      <c r="O751">
        <v>0</v>
      </c>
    </row>
    <row r="752" spans="1:15" x14ac:dyDescent="0.2">
      <c r="A752" t="s">
        <v>15</v>
      </c>
      <c r="B752" s="5">
        <v>258</v>
      </c>
      <c r="C752" t="s">
        <v>68</v>
      </c>
      <c r="D752" t="s">
        <v>24</v>
      </c>
      <c r="E752" t="s">
        <v>18</v>
      </c>
      <c r="F752">
        <v>32</v>
      </c>
      <c r="G752">
        <v>2</v>
      </c>
      <c r="H752">
        <v>30</v>
      </c>
      <c r="I752">
        <v>2</v>
      </c>
      <c r="J752">
        <v>0</v>
      </c>
      <c r="K752">
        <v>22</v>
      </c>
      <c r="L752">
        <v>7</v>
      </c>
      <c r="M752">
        <v>0</v>
      </c>
      <c r="N752">
        <v>0</v>
      </c>
      <c r="O752">
        <v>1</v>
      </c>
    </row>
    <row r="753" spans="1:15" x14ac:dyDescent="0.2">
      <c r="A753" t="s">
        <v>15</v>
      </c>
      <c r="B753" s="5">
        <v>258</v>
      </c>
      <c r="C753" t="s">
        <v>68</v>
      </c>
      <c r="D753" t="s">
        <v>24</v>
      </c>
      <c r="E753" t="s">
        <v>18</v>
      </c>
      <c r="F753">
        <v>44</v>
      </c>
      <c r="G753">
        <v>3</v>
      </c>
      <c r="H753">
        <v>41</v>
      </c>
      <c r="I753">
        <v>2</v>
      </c>
      <c r="J753">
        <v>0</v>
      </c>
      <c r="K753">
        <v>22</v>
      </c>
      <c r="L753">
        <v>17</v>
      </c>
      <c r="M753">
        <v>0</v>
      </c>
      <c r="N753">
        <v>0</v>
      </c>
      <c r="O753">
        <v>3</v>
      </c>
    </row>
    <row r="754" spans="1:15" x14ac:dyDescent="0.2">
      <c r="A754" t="s">
        <v>15</v>
      </c>
      <c r="B754" s="5">
        <v>258</v>
      </c>
      <c r="C754" t="s">
        <v>68</v>
      </c>
      <c r="D754" t="s">
        <v>24</v>
      </c>
      <c r="E754" t="s">
        <v>22</v>
      </c>
      <c r="F754">
        <v>49</v>
      </c>
      <c r="G754">
        <v>10</v>
      </c>
      <c r="H754">
        <v>39</v>
      </c>
      <c r="I754">
        <v>3</v>
      </c>
      <c r="J754">
        <v>1</v>
      </c>
      <c r="K754">
        <v>16</v>
      </c>
      <c r="L754">
        <v>28</v>
      </c>
      <c r="M754">
        <v>0</v>
      </c>
      <c r="N754">
        <v>0</v>
      </c>
      <c r="O754">
        <v>1</v>
      </c>
    </row>
    <row r="755" spans="1:15" x14ac:dyDescent="0.2">
      <c r="A755" t="s">
        <v>15</v>
      </c>
      <c r="B755" s="5">
        <v>258</v>
      </c>
      <c r="C755" t="s">
        <v>68</v>
      </c>
      <c r="D755" t="s">
        <v>24</v>
      </c>
      <c r="E755" t="s">
        <v>18</v>
      </c>
      <c r="F755">
        <v>55</v>
      </c>
      <c r="G755">
        <v>25</v>
      </c>
      <c r="H755">
        <v>30</v>
      </c>
      <c r="I755">
        <v>5</v>
      </c>
      <c r="J755">
        <v>0</v>
      </c>
      <c r="K755">
        <v>29</v>
      </c>
      <c r="L755">
        <v>18</v>
      </c>
      <c r="M755">
        <v>1</v>
      </c>
      <c r="N755">
        <v>0</v>
      </c>
      <c r="O755">
        <v>2</v>
      </c>
    </row>
    <row r="756" spans="1:15" x14ac:dyDescent="0.2">
      <c r="A756" t="s">
        <v>15</v>
      </c>
      <c r="B756" s="5">
        <v>258</v>
      </c>
      <c r="C756" t="s">
        <v>68</v>
      </c>
      <c r="D756" t="s">
        <v>24</v>
      </c>
      <c r="E756" t="s">
        <v>18</v>
      </c>
      <c r="F756">
        <v>145</v>
      </c>
      <c r="G756">
        <v>61</v>
      </c>
      <c r="H756">
        <v>84</v>
      </c>
      <c r="I756">
        <v>12</v>
      </c>
      <c r="J756">
        <v>1</v>
      </c>
      <c r="K756">
        <v>79</v>
      </c>
      <c r="L756">
        <v>46</v>
      </c>
      <c r="M756">
        <v>0</v>
      </c>
      <c r="N756">
        <v>0</v>
      </c>
      <c r="O756">
        <v>7</v>
      </c>
    </row>
    <row r="757" spans="1:15" x14ac:dyDescent="0.2">
      <c r="A757" t="s">
        <v>15</v>
      </c>
      <c r="B757" s="5">
        <v>871</v>
      </c>
      <c r="C757" t="s">
        <v>120</v>
      </c>
      <c r="D757" t="s">
        <v>32</v>
      </c>
      <c r="E757" t="s">
        <v>18</v>
      </c>
      <c r="F757">
        <v>32</v>
      </c>
      <c r="G757">
        <v>2</v>
      </c>
      <c r="H757">
        <v>30</v>
      </c>
      <c r="I757">
        <v>0</v>
      </c>
      <c r="J757">
        <v>0</v>
      </c>
      <c r="K757">
        <v>4</v>
      </c>
      <c r="L757">
        <v>28</v>
      </c>
      <c r="M757">
        <v>0</v>
      </c>
      <c r="N757">
        <v>0</v>
      </c>
      <c r="O757">
        <v>0</v>
      </c>
    </row>
    <row r="758" spans="1:15" x14ac:dyDescent="0.2">
      <c r="A758" t="s">
        <v>15</v>
      </c>
      <c r="B758" s="5">
        <v>871</v>
      </c>
      <c r="C758" t="s">
        <v>120</v>
      </c>
      <c r="D758" t="s">
        <v>32</v>
      </c>
      <c r="E758" t="s">
        <v>18</v>
      </c>
      <c r="F758">
        <v>9</v>
      </c>
      <c r="G758">
        <v>2</v>
      </c>
      <c r="H758">
        <v>7</v>
      </c>
      <c r="I758">
        <v>0</v>
      </c>
      <c r="J758">
        <v>0</v>
      </c>
      <c r="K758">
        <v>1</v>
      </c>
      <c r="L758">
        <v>8</v>
      </c>
      <c r="M758">
        <v>0</v>
      </c>
      <c r="N758">
        <v>0</v>
      </c>
      <c r="O758">
        <v>0</v>
      </c>
    </row>
    <row r="759" spans="1:15" x14ac:dyDescent="0.2">
      <c r="A759" t="s">
        <v>15</v>
      </c>
      <c r="B759" s="5">
        <v>871</v>
      </c>
      <c r="C759" t="s">
        <v>120</v>
      </c>
      <c r="D759" t="s">
        <v>32</v>
      </c>
      <c r="E759" t="s">
        <v>18</v>
      </c>
      <c r="F759">
        <v>61</v>
      </c>
      <c r="G759">
        <v>9</v>
      </c>
      <c r="H759">
        <v>52</v>
      </c>
      <c r="I759">
        <v>0</v>
      </c>
      <c r="J759">
        <v>0</v>
      </c>
      <c r="K759">
        <v>2</v>
      </c>
      <c r="L759">
        <v>59</v>
      </c>
      <c r="M759">
        <v>0</v>
      </c>
      <c r="N759">
        <v>0</v>
      </c>
      <c r="O759">
        <v>0</v>
      </c>
    </row>
    <row r="760" spans="1:15" x14ac:dyDescent="0.2">
      <c r="A760" t="s">
        <v>15</v>
      </c>
      <c r="B760" s="5">
        <v>871</v>
      </c>
      <c r="C760" t="s">
        <v>120</v>
      </c>
      <c r="D760" t="s">
        <v>32</v>
      </c>
      <c r="E760" t="s">
        <v>18</v>
      </c>
      <c r="F760">
        <v>65</v>
      </c>
      <c r="G760">
        <v>5</v>
      </c>
      <c r="H760">
        <v>60</v>
      </c>
      <c r="I760">
        <v>0</v>
      </c>
      <c r="J760">
        <v>0</v>
      </c>
      <c r="K760">
        <v>6</v>
      </c>
      <c r="L760">
        <v>59</v>
      </c>
      <c r="M760">
        <v>0</v>
      </c>
      <c r="N760">
        <v>0</v>
      </c>
      <c r="O760">
        <v>0</v>
      </c>
    </row>
    <row r="761" spans="1:15" x14ac:dyDescent="0.2">
      <c r="A761" t="s">
        <v>15</v>
      </c>
      <c r="B761" s="5">
        <v>871</v>
      </c>
      <c r="C761" t="s">
        <v>120</v>
      </c>
      <c r="D761" t="s">
        <v>32</v>
      </c>
      <c r="E761" t="s">
        <v>18</v>
      </c>
      <c r="F761">
        <v>62</v>
      </c>
      <c r="G761">
        <v>47</v>
      </c>
      <c r="H761">
        <v>15</v>
      </c>
      <c r="I761">
        <v>0</v>
      </c>
      <c r="J761">
        <v>1</v>
      </c>
      <c r="K761">
        <v>6</v>
      </c>
      <c r="L761">
        <v>53</v>
      </c>
      <c r="M761">
        <v>0</v>
      </c>
      <c r="N761">
        <v>0</v>
      </c>
      <c r="O761">
        <v>2</v>
      </c>
    </row>
    <row r="762" spans="1:15" x14ac:dyDescent="0.2">
      <c r="A762" t="s">
        <v>15</v>
      </c>
      <c r="B762" s="5">
        <v>871</v>
      </c>
      <c r="C762" t="s">
        <v>120</v>
      </c>
      <c r="D762" t="s">
        <v>32</v>
      </c>
      <c r="E762" t="s">
        <v>18</v>
      </c>
      <c r="F762">
        <v>36</v>
      </c>
      <c r="G762">
        <v>12</v>
      </c>
      <c r="H762">
        <v>24</v>
      </c>
      <c r="I762">
        <v>0</v>
      </c>
      <c r="J762">
        <v>0</v>
      </c>
      <c r="K762">
        <v>2</v>
      </c>
      <c r="L762">
        <v>33</v>
      </c>
      <c r="M762">
        <v>0</v>
      </c>
      <c r="N762">
        <v>0</v>
      </c>
      <c r="O762">
        <v>1</v>
      </c>
    </row>
    <row r="763" spans="1:15" x14ac:dyDescent="0.2">
      <c r="A763" t="s">
        <v>15</v>
      </c>
      <c r="B763" s="5">
        <v>871</v>
      </c>
      <c r="C763" t="s">
        <v>120</v>
      </c>
      <c r="D763" t="s">
        <v>32</v>
      </c>
      <c r="E763" t="s">
        <v>18</v>
      </c>
      <c r="F763">
        <v>12</v>
      </c>
      <c r="G763">
        <v>2</v>
      </c>
      <c r="H763">
        <v>10</v>
      </c>
      <c r="I763">
        <v>0</v>
      </c>
      <c r="J763">
        <v>2</v>
      </c>
      <c r="K763">
        <v>0</v>
      </c>
      <c r="L763">
        <v>9</v>
      </c>
      <c r="M763">
        <v>0</v>
      </c>
      <c r="N763">
        <v>0</v>
      </c>
      <c r="O763">
        <v>1</v>
      </c>
    </row>
    <row r="764" spans="1:15" x14ac:dyDescent="0.2">
      <c r="A764" t="s">
        <v>15</v>
      </c>
      <c r="B764" s="5">
        <v>871</v>
      </c>
      <c r="C764" t="s">
        <v>120</v>
      </c>
      <c r="D764" t="s">
        <v>32</v>
      </c>
      <c r="E764" t="s">
        <v>18</v>
      </c>
      <c r="F764">
        <v>65</v>
      </c>
      <c r="G764">
        <v>63</v>
      </c>
      <c r="H764">
        <v>2</v>
      </c>
      <c r="I764">
        <v>0</v>
      </c>
      <c r="J764">
        <v>0</v>
      </c>
      <c r="K764">
        <v>5</v>
      </c>
      <c r="L764">
        <v>59</v>
      </c>
      <c r="M764">
        <v>0</v>
      </c>
      <c r="N764">
        <v>0</v>
      </c>
      <c r="O764">
        <v>1</v>
      </c>
    </row>
    <row r="765" spans="1:15" x14ac:dyDescent="0.2">
      <c r="A765" t="s">
        <v>15</v>
      </c>
      <c r="B765" s="5">
        <v>871</v>
      </c>
      <c r="C765" t="s">
        <v>120</v>
      </c>
      <c r="D765" t="s">
        <v>32</v>
      </c>
      <c r="E765" t="s">
        <v>18</v>
      </c>
      <c r="F765">
        <v>50</v>
      </c>
      <c r="G765">
        <v>0</v>
      </c>
      <c r="H765">
        <v>50</v>
      </c>
      <c r="I765">
        <v>0</v>
      </c>
      <c r="J765">
        <v>0</v>
      </c>
      <c r="K765">
        <v>2</v>
      </c>
      <c r="L765">
        <v>46</v>
      </c>
      <c r="M765">
        <v>0</v>
      </c>
      <c r="N765">
        <v>0</v>
      </c>
      <c r="O765">
        <v>2</v>
      </c>
    </row>
    <row r="766" spans="1:15" x14ac:dyDescent="0.2">
      <c r="A766" t="s">
        <v>15</v>
      </c>
      <c r="B766" s="5">
        <v>871</v>
      </c>
      <c r="C766" t="s">
        <v>120</v>
      </c>
      <c r="D766" t="s">
        <v>32</v>
      </c>
      <c r="E766" t="s">
        <v>18</v>
      </c>
      <c r="F766">
        <v>8</v>
      </c>
      <c r="G766">
        <v>4</v>
      </c>
      <c r="H766">
        <v>4</v>
      </c>
      <c r="I766">
        <v>0</v>
      </c>
      <c r="J766">
        <v>0</v>
      </c>
      <c r="K766">
        <v>1</v>
      </c>
      <c r="L766">
        <v>7</v>
      </c>
      <c r="M766">
        <v>0</v>
      </c>
      <c r="N766">
        <v>0</v>
      </c>
      <c r="O766">
        <v>0</v>
      </c>
    </row>
    <row r="767" spans="1:15" x14ac:dyDescent="0.2">
      <c r="A767" t="s">
        <v>15</v>
      </c>
      <c r="B767" s="5">
        <v>871</v>
      </c>
      <c r="C767" t="s">
        <v>120</v>
      </c>
      <c r="D767" t="s">
        <v>32</v>
      </c>
      <c r="E767" t="s">
        <v>18</v>
      </c>
      <c r="F767">
        <v>62</v>
      </c>
      <c r="G767">
        <v>3</v>
      </c>
      <c r="H767">
        <v>59</v>
      </c>
      <c r="I767">
        <v>0</v>
      </c>
      <c r="J767">
        <v>0</v>
      </c>
      <c r="K767">
        <v>2</v>
      </c>
      <c r="L767">
        <v>58</v>
      </c>
      <c r="M767">
        <v>0</v>
      </c>
      <c r="N767">
        <v>0</v>
      </c>
      <c r="O767">
        <v>2</v>
      </c>
    </row>
    <row r="768" spans="1:15" x14ac:dyDescent="0.2">
      <c r="A768" t="s">
        <v>15</v>
      </c>
      <c r="B768" s="5">
        <v>871</v>
      </c>
      <c r="C768" t="s">
        <v>120</v>
      </c>
      <c r="D768" t="s">
        <v>32</v>
      </c>
      <c r="E768" t="s">
        <v>18</v>
      </c>
      <c r="F768">
        <v>30</v>
      </c>
      <c r="G768">
        <v>14</v>
      </c>
      <c r="H768">
        <v>16</v>
      </c>
      <c r="I768">
        <v>0</v>
      </c>
      <c r="J768">
        <v>0</v>
      </c>
      <c r="K768">
        <v>1</v>
      </c>
      <c r="L768">
        <v>29</v>
      </c>
      <c r="M768">
        <v>0</v>
      </c>
      <c r="N768">
        <v>0</v>
      </c>
      <c r="O768">
        <v>0</v>
      </c>
    </row>
    <row r="769" spans="1:15" x14ac:dyDescent="0.2">
      <c r="A769" t="s">
        <v>15</v>
      </c>
      <c r="B769" s="5">
        <v>871</v>
      </c>
      <c r="C769" t="s">
        <v>120</v>
      </c>
      <c r="D769" t="s">
        <v>32</v>
      </c>
      <c r="E769" t="s">
        <v>18</v>
      </c>
      <c r="F769">
        <v>53</v>
      </c>
      <c r="G769">
        <v>49</v>
      </c>
      <c r="H769">
        <v>4</v>
      </c>
      <c r="I769">
        <v>0</v>
      </c>
      <c r="J769">
        <v>0</v>
      </c>
      <c r="K769">
        <v>1</v>
      </c>
      <c r="L769">
        <v>52</v>
      </c>
      <c r="M769">
        <v>0</v>
      </c>
      <c r="N769">
        <v>0</v>
      </c>
      <c r="O769">
        <v>0</v>
      </c>
    </row>
    <row r="770" spans="1:15" x14ac:dyDescent="0.2">
      <c r="A770" t="s">
        <v>15</v>
      </c>
      <c r="B770" s="5">
        <v>871</v>
      </c>
      <c r="C770" t="s">
        <v>120</v>
      </c>
      <c r="D770" t="s">
        <v>32</v>
      </c>
      <c r="E770" t="s">
        <v>18</v>
      </c>
      <c r="F770">
        <v>38</v>
      </c>
      <c r="G770">
        <v>4</v>
      </c>
      <c r="H770">
        <v>34</v>
      </c>
      <c r="I770">
        <v>0</v>
      </c>
      <c r="J770">
        <v>0</v>
      </c>
      <c r="K770">
        <v>0</v>
      </c>
      <c r="L770">
        <v>36</v>
      </c>
      <c r="M770">
        <v>1</v>
      </c>
      <c r="N770">
        <v>0</v>
      </c>
      <c r="O770">
        <v>1</v>
      </c>
    </row>
    <row r="771" spans="1:15" x14ac:dyDescent="0.2">
      <c r="A771" t="s">
        <v>15</v>
      </c>
      <c r="B771" s="5">
        <v>871</v>
      </c>
      <c r="C771" t="s">
        <v>120</v>
      </c>
      <c r="D771" t="s">
        <v>32</v>
      </c>
      <c r="E771" t="s">
        <v>18</v>
      </c>
      <c r="F771">
        <v>11</v>
      </c>
      <c r="G771">
        <v>0</v>
      </c>
      <c r="H771">
        <v>11</v>
      </c>
      <c r="I771">
        <v>0</v>
      </c>
      <c r="J771">
        <v>0</v>
      </c>
      <c r="K771">
        <v>1</v>
      </c>
      <c r="L771">
        <v>10</v>
      </c>
      <c r="M771">
        <v>0</v>
      </c>
      <c r="N771">
        <v>0</v>
      </c>
      <c r="O771">
        <v>0</v>
      </c>
    </row>
    <row r="772" spans="1:15" x14ac:dyDescent="0.2">
      <c r="A772" t="s">
        <v>15</v>
      </c>
      <c r="B772" s="5">
        <v>871</v>
      </c>
      <c r="C772" t="s">
        <v>120</v>
      </c>
      <c r="D772" t="s">
        <v>32</v>
      </c>
      <c r="E772" t="s">
        <v>18</v>
      </c>
      <c r="F772">
        <v>45</v>
      </c>
      <c r="G772">
        <v>45</v>
      </c>
      <c r="H772">
        <v>0</v>
      </c>
      <c r="I772">
        <v>1</v>
      </c>
      <c r="J772">
        <v>1</v>
      </c>
      <c r="K772">
        <v>1</v>
      </c>
      <c r="L772">
        <v>42</v>
      </c>
      <c r="M772">
        <v>0</v>
      </c>
      <c r="N772">
        <v>0</v>
      </c>
      <c r="O772">
        <v>0</v>
      </c>
    </row>
    <row r="773" spans="1:15" x14ac:dyDescent="0.2">
      <c r="A773" t="s">
        <v>15</v>
      </c>
      <c r="B773" s="5">
        <v>871</v>
      </c>
      <c r="C773" t="s">
        <v>120</v>
      </c>
      <c r="D773" t="s">
        <v>32</v>
      </c>
      <c r="E773" t="s">
        <v>18</v>
      </c>
      <c r="F773">
        <v>42</v>
      </c>
      <c r="G773">
        <v>21</v>
      </c>
      <c r="H773">
        <v>21</v>
      </c>
      <c r="I773">
        <v>1</v>
      </c>
      <c r="J773">
        <v>0</v>
      </c>
      <c r="K773">
        <v>3</v>
      </c>
      <c r="L773">
        <v>37</v>
      </c>
      <c r="M773">
        <v>0</v>
      </c>
      <c r="N773">
        <v>0</v>
      </c>
      <c r="O773">
        <v>1</v>
      </c>
    </row>
    <row r="774" spans="1:15" x14ac:dyDescent="0.2">
      <c r="A774" t="s">
        <v>15</v>
      </c>
      <c r="B774" s="5">
        <v>871</v>
      </c>
      <c r="C774" t="s">
        <v>120</v>
      </c>
      <c r="D774" t="s">
        <v>32</v>
      </c>
      <c r="E774" t="s">
        <v>18</v>
      </c>
      <c r="F774">
        <v>45</v>
      </c>
      <c r="G774">
        <v>44</v>
      </c>
      <c r="H774">
        <v>1</v>
      </c>
      <c r="I774">
        <v>1</v>
      </c>
      <c r="J774">
        <v>1</v>
      </c>
      <c r="K774">
        <v>3</v>
      </c>
      <c r="L774">
        <v>39</v>
      </c>
      <c r="M774">
        <v>0</v>
      </c>
      <c r="N774">
        <v>0</v>
      </c>
      <c r="O774">
        <v>1</v>
      </c>
    </row>
    <row r="775" spans="1:15" x14ac:dyDescent="0.2">
      <c r="A775" t="s">
        <v>15</v>
      </c>
      <c r="B775" s="5">
        <v>871</v>
      </c>
      <c r="C775" t="s">
        <v>120</v>
      </c>
      <c r="D775" t="s">
        <v>32</v>
      </c>
      <c r="E775" t="s">
        <v>18</v>
      </c>
      <c r="F775">
        <v>75</v>
      </c>
      <c r="G775">
        <v>5</v>
      </c>
      <c r="H775">
        <v>70</v>
      </c>
      <c r="I775">
        <v>1</v>
      </c>
      <c r="J775">
        <v>0</v>
      </c>
      <c r="K775">
        <v>2</v>
      </c>
      <c r="L775">
        <v>71</v>
      </c>
      <c r="M775">
        <v>0</v>
      </c>
      <c r="N775">
        <v>0</v>
      </c>
      <c r="O775">
        <v>1</v>
      </c>
    </row>
    <row r="776" spans="1:15" x14ac:dyDescent="0.2">
      <c r="A776" t="s">
        <v>15</v>
      </c>
      <c r="B776" s="5">
        <v>871</v>
      </c>
      <c r="C776" t="s">
        <v>120</v>
      </c>
      <c r="D776" t="s">
        <v>32</v>
      </c>
      <c r="E776" t="s">
        <v>18</v>
      </c>
      <c r="F776">
        <v>51</v>
      </c>
      <c r="G776">
        <v>30</v>
      </c>
      <c r="H776">
        <v>21</v>
      </c>
      <c r="I776">
        <v>1</v>
      </c>
      <c r="J776">
        <v>1</v>
      </c>
      <c r="K776">
        <v>3</v>
      </c>
      <c r="L776">
        <v>44</v>
      </c>
      <c r="M776">
        <v>1</v>
      </c>
      <c r="N776">
        <v>0</v>
      </c>
      <c r="O776">
        <v>1</v>
      </c>
    </row>
    <row r="777" spans="1:15" x14ac:dyDescent="0.2">
      <c r="A777" t="s">
        <v>15</v>
      </c>
      <c r="B777" s="5">
        <v>871</v>
      </c>
      <c r="C777" t="s">
        <v>120</v>
      </c>
      <c r="D777" t="s">
        <v>32</v>
      </c>
      <c r="E777" t="s">
        <v>18</v>
      </c>
      <c r="F777">
        <v>40</v>
      </c>
      <c r="G777">
        <v>20</v>
      </c>
      <c r="H777">
        <v>20</v>
      </c>
      <c r="I777">
        <v>2</v>
      </c>
      <c r="J777">
        <v>2</v>
      </c>
      <c r="K777">
        <v>4</v>
      </c>
      <c r="L777">
        <v>31</v>
      </c>
      <c r="M777">
        <v>0</v>
      </c>
      <c r="N777">
        <v>0</v>
      </c>
      <c r="O777">
        <v>1</v>
      </c>
    </row>
    <row r="778" spans="1:15" x14ac:dyDescent="0.2">
      <c r="A778" t="s">
        <v>15</v>
      </c>
      <c r="B778" s="5">
        <v>871</v>
      </c>
      <c r="C778" t="s">
        <v>120</v>
      </c>
      <c r="D778" t="s">
        <v>32</v>
      </c>
      <c r="E778" t="s">
        <v>18</v>
      </c>
      <c r="F778">
        <v>53</v>
      </c>
      <c r="G778">
        <v>3</v>
      </c>
      <c r="H778">
        <v>50</v>
      </c>
      <c r="I778">
        <v>2</v>
      </c>
      <c r="J778">
        <v>0</v>
      </c>
      <c r="K778">
        <v>2</v>
      </c>
      <c r="L778">
        <v>45</v>
      </c>
      <c r="M778">
        <v>0</v>
      </c>
      <c r="N778">
        <v>0</v>
      </c>
      <c r="O778">
        <v>4</v>
      </c>
    </row>
    <row r="779" spans="1:15" x14ac:dyDescent="0.2">
      <c r="A779" t="s">
        <v>15</v>
      </c>
      <c r="B779" s="5">
        <v>871</v>
      </c>
      <c r="C779" t="s">
        <v>120</v>
      </c>
      <c r="D779" t="s">
        <v>32</v>
      </c>
      <c r="E779" t="s">
        <v>18</v>
      </c>
      <c r="F779">
        <v>357</v>
      </c>
      <c r="G779">
        <v>129</v>
      </c>
      <c r="H779">
        <v>228</v>
      </c>
      <c r="I779">
        <v>3</v>
      </c>
      <c r="J779">
        <v>3</v>
      </c>
      <c r="K779">
        <v>24</v>
      </c>
      <c r="L779">
        <v>322</v>
      </c>
      <c r="M779">
        <v>3</v>
      </c>
      <c r="N779">
        <v>0</v>
      </c>
      <c r="O779">
        <v>2</v>
      </c>
    </row>
    <row r="780" spans="1:15" x14ac:dyDescent="0.2">
      <c r="A780" t="s">
        <v>15</v>
      </c>
      <c r="B780" s="5">
        <v>760</v>
      </c>
      <c r="C780" t="s">
        <v>93</v>
      </c>
      <c r="D780" t="s">
        <v>28</v>
      </c>
      <c r="E780" t="s">
        <v>18</v>
      </c>
      <c r="F780">
        <v>37</v>
      </c>
      <c r="G780">
        <v>5</v>
      </c>
      <c r="H780">
        <v>32</v>
      </c>
      <c r="I780">
        <v>0</v>
      </c>
      <c r="J780">
        <v>0</v>
      </c>
      <c r="K780">
        <v>2</v>
      </c>
      <c r="L780">
        <v>34</v>
      </c>
      <c r="M780">
        <v>0</v>
      </c>
      <c r="N780">
        <v>0</v>
      </c>
      <c r="O780">
        <v>1</v>
      </c>
    </row>
    <row r="781" spans="1:15" x14ac:dyDescent="0.2">
      <c r="A781" t="s">
        <v>15</v>
      </c>
      <c r="B781" s="5">
        <v>760</v>
      </c>
      <c r="C781" t="s">
        <v>93</v>
      </c>
      <c r="D781" t="s">
        <v>28</v>
      </c>
      <c r="E781" t="s">
        <v>18</v>
      </c>
      <c r="F781">
        <v>31</v>
      </c>
      <c r="G781">
        <v>3</v>
      </c>
      <c r="H781">
        <v>28</v>
      </c>
      <c r="I781">
        <v>0</v>
      </c>
      <c r="J781">
        <v>0</v>
      </c>
      <c r="K781">
        <v>1</v>
      </c>
      <c r="L781">
        <v>30</v>
      </c>
      <c r="M781">
        <v>0</v>
      </c>
      <c r="N781">
        <v>0</v>
      </c>
      <c r="O781">
        <v>0</v>
      </c>
    </row>
    <row r="782" spans="1:15" x14ac:dyDescent="0.2">
      <c r="A782" t="s">
        <v>15</v>
      </c>
      <c r="B782" s="5">
        <v>760</v>
      </c>
      <c r="C782" t="s">
        <v>93</v>
      </c>
      <c r="D782" t="s">
        <v>28</v>
      </c>
      <c r="E782" t="s">
        <v>18</v>
      </c>
      <c r="F782">
        <v>18</v>
      </c>
      <c r="G782">
        <v>12</v>
      </c>
      <c r="H782">
        <v>6</v>
      </c>
      <c r="I782">
        <v>0</v>
      </c>
      <c r="J782">
        <v>0</v>
      </c>
      <c r="K782">
        <v>0</v>
      </c>
      <c r="L782">
        <v>18</v>
      </c>
      <c r="M782">
        <v>0</v>
      </c>
      <c r="N782">
        <v>0</v>
      </c>
      <c r="O782">
        <v>0</v>
      </c>
    </row>
    <row r="783" spans="1:15" x14ac:dyDescent="0.2">
      <c r="A783" t="s">
        <v>15</v>
      </c>
      <c r="B783" s="5">
        <v>760</v>
      </c>
      <c r="C783" t="s">
        <v>93</v>
      </c>
      <c r="D783" t="s">
        <v>28</v>
      </c>
      <c r="E783" t="s">
        <v>18</v>
      </c>
      <c r="F783">
        <v>33</v>
      </c>
      <c r="G783">
        <v>30</v>
      </c>
      <c r="H783">
        <v>3</v>
      </c>
      <c r="I783">
        <v>0</v>
      </c>
      <c r="J783">
        <v>0</v>
      </c>
      <c r="K783">
        <v>0</v>
      </c>
      <c r="L783">
        <v>33</v>
      </c>
      <c r="M783">
        <v>0</v>
      </c>
      <c r="N783">
        <v>0</v>
      </c>
      <c r="O783">
        <v>0</v>
      </c>
    </row>
    <row r="784" spans="1:15" x14ac:dyDescent="0.2">
      <c r="A784" t="s">
        <v>15</v>
      </c>
      <c r="B784" s="5">
        <v>760</v>
      </c>
      <c r="C784" t="s">
        <v>93</v>
      </c>
      <c r="D784" t="s">
        <v>28</v>
      </c>
      <c r="E784" t="s">
        <v>18</v>
      </c>
      <c r="F784">
        <v>29</v>
      </c>
      <c r="G784">
        <v>4</v>
      </c>
      <c r="H784">
        <v>25</v>
      </c>
      <c r="I784">
        <v>0</v>
      </c>
      <c r="J784">
        <v>0</v>
      </c>
      <c r="K784">
        <v>0</v>
      </c>
      <c r="L784">
        <v>29</v>
      </c>
      <c r="M784">
        <v>0</v>
      </c>
      <c r="N784">
        <v>0</v>
      </c>
      <c r="O784">
        <v>0</v>
      </c>
    </row>
    <row r="785" spans="1:15" x14ac:dyDescent="0.2">
      <c r="A785" t="s">
        <v>15</v>
      </c>
      <c r="B785" s="5">
        <v>760</v>
      </c>
      <c r="C785" t="s">
        <v>93</v>
      </c>
      <c r="D785" t="s">
        <v>28</v>
      </c>
      <c r="E785" t="s">
        <v>18</v>
      </c>
      <c r="F785">
        <v>32</v>
      </c>
      <c r="G785">
        <v>7</v>
      </c>
      <c r="H785">
        <v>25</v>
      </c>
      <c r="I785">
        <v>0</v>
      </c>
      <c r="J785">
        <v>0</v>
      </c>
      <c r="K785">
        <v>0</v>
      </c>
      <c r="L785">
        <v>32</v>
      </c>
      <c r="M785">
        <v>0</v>
      </c>
      <c r="N785">
        <v>0</v>
      </c>
      <c r="O785">
        <v>0</v>
      </c>
    </row>
    <row r="786" spans="1:15" x14ac:dyDescent="0.2">
      <c r="A786" t="s">
        <v>15</v>
      </c>
      <c r="B786" s="5">
        <v>760</v>
      </c>
      <c r="C786" t="s">
        <v>93</v>
      </c>
      <c r="D786" t="s">
        <v>28</v>
      </c>
      <c r="E786" t="s">
        <v>18</v>
      </c>
      <c r="F786">
        <v>40</v>
      </c>
      <c r="G786">
        <v>37</v>
      </c>
      <c r="H786">
        <v>3</v>
      </c>
      <c r="I786">
        <v>2</v>
      </c>
      <c r="J786">
        <v>0</v>
      </c>
      <c r="K786">
        <v>1</v>
      </c>
      <c r="L786">
        <v>36</v>
      </c>
      <c r="M786">
        <v>0</v>
      </c>
      <c r="N786">
        <v>0</v>
      </c>
      <c r="O786">
        <v>1</v>
      </c>
    </row>
    <row r="787" spans="1:15" x14ac:dyDescent="0.2">
      <c r="A787" t="s">
        <v>15</v>
      </c>
      <c r="B787" s="5">
        <v>760</v>
      </c>
      <c r="C787" t="s">
        <v>93</v>
      </c>
      <c r="D787" t="s">
        <v>28</v>
      </c>
      <c r="E787" t="s">
        <v>18</v>
      </c>
      <c r="F787">
        <v>96</v>
      </c>
      <c r="G787">
        <v>47</v>
      </c>
      <c r="H787">
        <v>49</v>
      </c>
      <c r="I787">
        <v>2</v>
      </c>
      <c r="J787">
        <v>2</v>
      </c>
      <c r="K787">
        <v>2</v>
      </c>
      <c r="L787">
        <v>89</v>
      </c>
      <c r="M787">
        <v>0</v>
      </c>
      <c r="N787">
        <v>0</v>
      </c>
      <c r="O787">
        <v>1</v>
      </c>
    </row>
    <row r="788" spans="1:15" x14ac:dyDescent="0.2">
      <c r="A788" t="s">
        <v>15</v>
      </c>
      <c r="B788" s="5">
        <v>763</v>
      </c>
      <c r="C788" t="s">
        <v>94</v>
      </c>
      <c r="D788" t="s">
        <v>20</v>
      </c>
      <c r="E788" t="s">
        <v>18</v>
      </c>
      <c r="F788">
        <v>47</v>
      </c>
      <c r="G788">
        <v>22</v>
      </c>
      <c r="H788">
        <v>25</v>
      </c>
      <c r="I788">
        <v>0</v>
      </c>
      <c r="J788">
        <v>0</v>
      </c>
      <c r="K788">
        <v>0</v>
      </c>
      <c r="L788">
        <v>46</v>
      </c>
      <c r="M788">
        <v>0</v>
      </c>
      <c r="N788">
        <v>0</v>
      </c>
      <c r="O788">
        <v>1</v>
      </c>
    </row>
    <row r="789" spans="1:15" x14ac:dyDescent="0.2">
      <c r="A789" t="s">
        <v>15</v>
      </c>
      <c r="B789" s="5">
        <v>274</v>
      </c>
      <c r="C789" t="s">
        <v>69</v>
      </c>
      <c r="D789" t="s">
        <v>32</v>
      </c>
      <c r="E789" t="s">
        <v>18</v>
      </c>
      <c r="F789">
        <v>37</v>
      </c>
      <c r="G789">
        <v>5</v>
      </c>
      <c r="H789">
        <v>32</v>
      </c>
      <c r="I789">
        <v>0</v>
      </c>
      <c r="J789">
        <v>1</v>
      </c>
      <c r="K789">
        <v>28</v>
      </c>
      <c r="L789">
        <v>6</v>
      </c>
      <c r="M789">
        <v>0</v>
      </c>
      <c r="N789">
        <v>1</v>
      </c>
      <c r="O789">
        <v>1</v>
      </c>
    </row>
    <row r="790" spans="1:15" x14ac:dyDescent="0.2">
      <c r="A790" t="s">
        <v>15</v>
      </c>
      <c r="B790" s="5">
        <v>274</v>
      </c>
      <c r="C790" t="s">
        <v>69</v>
      </c>
      <c r="D790" t="s">
        <v>32</v>
      </c>
      <c r="E790" t="s">
        <v>18</v>
      </c>
      <c r="F790">
        <v>32</v>
      </c>
      <c r="G790">
        <v>26</v>
      </c>
      <c r="H790">
        <v>6</v>
      </c>
      <c r="I790">
        <v>1</v>
      </c>
      <c r="J790">
        <v>0</v>
      </c>
      <c r="K790">
        <v>17</v>
      </c>
      <c r="L790">
        <v>13</v>
      </c>
      <c r="M790">
        <v>0</v>
      </c>
      <c r="N790">
        <v>0</v>
      </c>
      <c r="O790">
        <v>1</v>
      </c>
    </row>
    <row r="791" spans="1:15" x14ac:dyDescent="0.2">
      <c r="A791" t="s">
        <v>15</v>
      </c>
      <c r="B791" s="5">
        <v>274</v>
      </c>
      <c r="C791" t="s">
        <v>69</v>
      </c>
      <c r="D791" t="s">
        <v>32</v>
      </c>
      <c r="E791" t="s">
        <v>18</v>
      </c>
      <c r="F791">
        <v>13</v>
      </c>
      <c r="G791">
        <v>2</v>
      </c>
      <c r="H791">
        <v>11</v>
      </c>
      <c r="I791">
        <v>2</v>
      </c>
      <c r="J791">
        <v>0</v>
      </c>
      <c r="K791">
        <v>8</v>
      </c>
      <c r="L791">
        <v>3</v>
      </c>
      <c r="M791">
        <v>0</v>
      </c>
      <c r="N791">
        <v>0</v>
      </c>
      <c r="O791">
        <v>0</v>
      </c>
    </row>
    <row r="792" spans="1:15" x14ac:dyDescent="0.2">
      <c r="A792" t="s">
        <v>15</v>
      </c>
      <c r="B792" s="5">
        <v>274</v>
      </c>
      <c r="C792" t="s">
        <v>69</v>
      </c>
      <c r="D792" t="s">
        <v>32</v>
      </c>
      <c r="E792" t="s">
        <v>18</v>
      </c>
      <c r="F792">
        <v>36</v>
      </c>
      <c r="G792">
        <v>18</v>
      </c>
      <c r="H792">
        <v>18</v>
      </c>
      <c r="I792">
        <v>2</v>
      </c>
      <c r="J792">
        <v>0</v>
      </c>
      <c r="K792">
        <v>23</v>
      </c>
      <c r="L792">
        <v>10</v>
      </c>
      <c r="M792">
        <v>0</v>
      </c>
      <c r="N792">
        <v>1</v>
      </c>
      <c r="O792">
        <v>0</v>
      </c>
    </row>
    <row r="793" spans="1:15" x14ac:dyDescent="0.2">
      <c r="A793" t="s">
        <v>15</v>
      </c>
      <c r="B793" s="5">
        <v>274</v>
      </c>
      <c r="C793" t="s">
        <v>69</v>
      </c>
      <c r="D793" t="s">
        <v>32</v>
      </c>
      <c r="E793" t="s">
        <v>18</v>
      </c>
      <c r="F793">
        <v>50</v>
      </c>
      <c r="G793">
        <v>8</v>
      </c>
      <c r="H793">
        <v>42</v>
      </c>
      <c r="I793">
        <v>3</v>
      </c>
      <c r="J793">
        <v>1</v>
      </c>
      <c r="K793">
        <v>26</v>
      </c>
      <c r="L793">
        <v>20</v>
      </c>
      <c r="M793">
        <v>0</v>
      </c>
      <c r="N793">
        <v>0</v>
      </c>
      <c r="O793">
        <v>0</v>
      </c>
    </row>
    <row r="794" spans="1:15" x14ac:dyDescent="0.2">
      <c r="A794" t="s">
        <v>15</v>
      </c>
      <c r="B794" s="5">
        <v>274</v>
      </c>
      <c r="C794" t="s">
        <v>69</v>
      </c>
      <c r="D794" t="s">
        <v>32</v>
      </c>
      <c r="E794" t="s">
        <v>18</v>
      </c>
      <c r="F794">
        <v>35</v>
      </c>
      <c r="G794">
        <v>6</v>
      </c>
      <c r="H794">
        <v>29</v>
      </c>
      <c r="I794">
        <v>3</v>
      </c>
      <c r="J794">
        <v>5</v>
      </c>
      <c r="K794">
        <v>14</v>
      </c>
      <c r="L794">
        <v>12</v>
      </c>
      <c r="M794">
        <v>0</v>
      </c>
      <c r="N794">
        <v>0</v>
      </c>
      <c r="O794">
        <v>1</v>
      </c>
    </row>
    <row r="795" spans="1:15" x14ac:dyDescent="0.2">
      <c r="A795" t="s">
        <v>15</v>
      </c>
      <c r="B795" s="5">
        <v>274</v>
      </c>
      <c r="C795" t="s">
        <v>69</v>
      </c>
      <c r="D795" t="s">
        <v>32</v>
      </c>
      <c r="E795" t="s">
        <v>18</v>
      </c>
      <c r="F795">
        <v>28</v>
      </c>
      <c r="G795">
        <v>15</v>
      </c>
      <c r="H795">
        <v>13</v>
      </c>
      <c r="I795">
        <v>3</v>
      </c>
      <c r="J795">
        <v>2</v>
      </c>
      <c r="K795">
        <v>14</v>
      </c>
      <c r="L795">
        <v>7</v>
      </c>
      <c r="M795">
        <v>1</v>
      </c>
      <c r="N795">
        <v>0</v>
      </c>
      <c r="O795">
        <v>1</v>
      </c>
    </row>
    <row r="796" spans="1:15" x14ac:dyDescent="0.2">
      <c r="A796" t="s">
        <v>15</v>
      </c>
      <c r="B796" s="5">
        <v>274</v>
      </c>
      <c r="C796" t="s">
        <v>69</v>
      </c>
      <c r="D796" t="s">
        <v>32</v>
      </c>
      <c r="E796" t="s">
        <v>18</v>
      </c>
      <c r="F796">
        <v>40</v>
      </c>
      <c r="G796">
        <v>0</v>
      </c>
      <c r="H796">
        <v>40</v>
      </c>
      <c r="I796">
        <v>4</v>
      </c>
      <c r="J796">
        <v>1</v>
      </c>
      <c r="K796">
        <v>18</v>
      </c>
      <c r="L796">
        <v>15</v>
      </c>
      <c r="M796">
        <v>0</v>
      </c>
      <c r="N796">
        <v>0</v>
      </c>
      <c r="O796">
        <v>2</v>
      </c>
    </row>
    <row r="797" spans="1:15" x14ac:dyDescent="0.2">
      <c r="A797" t="s">
        <v>15</v>
      </c>
      <c r="B797" s="5">
        <v>274</v>
      </c>
      <c r="C797" t="s">
        <v>69</v>
      </c>
      <c r="D797" t="s">
        <v>32</v>
      </c>
      <c r="E797" t="s">
        <v>18</v>
      </c>
      <c r="F797">
        <v>29</v>
      </c>
      <c r="G797">
        <v>26</v>
      </c>
      <c r="H797">
        <v>3</v>
      </c>
      <c r="I797">
        <v>5</v>
      </c>
      <c r="J797">
        <v>4</v>
      </c>
      <c r="K797">
        <v>17</v>
      </c>
      <c r="L797">
        <v>2</v>
      </c>
      <c r="M797">
        <v>0</v>
      </c>
      <c r="N797">
        <v>0</v>
      </c>
      <c r="O797">
        <v>1</v>
      </c>
    </row>
    <row r="798" spans="1:15" x14ac:dyDescent="0.2">
      <c r="A798" t="s">
        <v>15</v>
      </c>
      <c r="B798" s="5">
        <v>274</v>
      </c>
      <c r="C798" t="s">
        <v>69</v>
      </c>
      <c r="D798" t="s">
        <v>32</v>
      </c>
      <c r="E798" t="s">
        <v>18</v>
      </c>
      <c r="F798">
        <v>21</v>
      </c>
      <c r="G798">
        <v>5</v>
      </c>
      <c r="H798">
        <v>16</v>
      </c>
      <c r="I798">
        <v>5</v>
      </c>
      <c r="J798">
        <v>0</v>
      </c>
      <c r="K798">
        <v>10</v>
      </c>
      <c r="L798">
        <v>6</v>
      </c>
      <c r="M798">
        <v>0</v>
      </c>
      <c r="N798">
        <v>0</v>
      </c>
      <c r="O798">
        <v>0</v>
      </c>
    </row>
    <row r="799" spans="1:15" x14ac:dyDescent="0.2">
      <c r="A799" t="s">
        <v>15</v>
      </c>
      <c r="B799" s="5">
        <v>274</v>
      </c>
      <c r="C799" t="s">
        <v>69</v>
      </c>
      <c r="D799" t="s">
        <v>32</v>
      </c>
      <c r="E799" t="s">
        <v>18</v>
      </c>
      <c r="F799">
        <v>48</v>
      </c>
      <c r="G799">
        <v>44</v>
      </c>
      <c r="H799">
        <v>4</v>
      </c>
      <c r="I799">
        <v>8</v>
      </c>
      <c r="J799">
        <v>4</v>
      </c>
      <c r="K799">
        <v>18</v>
      </c>
      <c r="L799">
        <v>18</v>
      </c>
      <c r="M799">
        <v>0</v>
      </c>
      <c r="N799">
        <v>0</v>
      </c>
      <c r="O799">
        <v>0</v>
      </c>
    </row>
    <row r="800" spans="1:15" x14ac:dyDescent="0.2">
      <c r="A800" t="s">
        <v>15</v>
      </c>
      <c r="B800" s="5">
        <v>274</v>
      </c>
      <c r="C800" t="s">
        <v>69</v>
      </c>
      <c r="D800" t="s">
        <v>32</v>
      </c>
      <c r="E800" t="s">
        <v>18</v>
      </c>
      <c r="F800">
        <v>39</v>
      </c>
      <c r="G800">
        <v>35</v>
      </c>
      <c r="H800">
        <v>4</v>
      </c>
      <c r="I800">
        <v>9</v>
      </c>
      <c r="J800">
        <v>1</v>
      </c>
      <c r="K800">
        <v>21</v>
      </c>
      <c r="L800">
        <v>7</v>
      </c>
      <c r="M800">
        <v>0</v>
      </c>
      <c r="N800">
        <v>0</v>
      </c>
      <c r="O800">
        <v>1</v>
      </c>
    </row>
    <row r="801" spans="1:15" x14ac:dyDescent="0.2">
      <c r="A801" t="s">
        <v>15</v>
      </c>
      <c r="B801" s="5">
        <v>274</v>
      </c>
      <c r="C801" t="s">
        <v>69</v>
      </c>
      <c r="D801" t="s">
        <v>32</v>
      </c>
      <c r="E801" t="s">
        <v>18</v>
      </c>
      <c r="F801">
        <v>193</v>
      </c>
      <c r="G801">
        <v>86</v>
      </c>
      <c r="H801">
        <v>107</v>
      </c>
      <c r="I801">
        <v>26</v>
      </c>
      <c r="J801">
        <v>9</v>
      </c>
      <c r="K801">
        <v>102</v>
      </c>
      <c r="L801">
        <v>54</v>
      </c>
      <c r="M801">
        <v>0</v>
      </c>
      <c r="N801">
        <v>0</v>
      </c>
      <c r="O801">
        <v>2</v>
      </c>
    </row>
    <row r="802" spans="1:15" x14ac:dyDescent="0.2">
      <c r="A802" t="s">
        <v>15</v>
      </c>
      <c r="B802" s="5">
        <v>278</v>
      </c>
      <c r="C802" t="s">
        <v>70</v>
      </c>
      <c r="D802" t="s">
        <v>37</v>
      </c>
      <c r="E802" t="s">
        <v>18</v>
      </c>
      <c r="F802">
        <v>7</v>
      </c>
      <c r="G802">
        <v>0</v>
      </c>
      <c r="H802">
        <v>7</v>
      </c>
      <c r="I802">
        <v>0</v>
      </c>
      <c r="J802">
        <v>0</v>
      </c>
      <c r="K802">
        <v>2</v>
      </c>
      <c r="L802">
        <v>5</v>
      </c>
      <c r="M802">
        <v>0</v>
      </c>
      <c r="N802">
        <v>0</v>
      </c>
      <c r="O802">
        <v>0</v>
      </c>
    </row>
    <row r="803" spans="1:15" x14ac:dyDescent="0.2">
      <c r="A803" t="s">
        <v>15</v>
      </c>
      <c r="B803" s="5">
        <v>278</v>
      </c>
      <c r="C803" t="s">
        <v>70</v>
      </c>
      <c r="D803" t="s">
        <v>37</v>
      </c>
      <c r="E803" t="s">
        <v>18</v>
      </c>
      <c r="F803">
        <v>6</v>
      </c>
      <c r="G803">
        <v>6</v>
      </c>
      <c r="H803">
        <v>0</v>
      </c>
      <c r="I803">
        <v>0</v>
      </c>
      <c r="J803">
        <v>0</v>
      </c>
      <c r="K803">
        <v>4</v>
      </c>
      <c r="L803">
        <v>2</v>
      </c>
      <c r="M803">
        <v>0</v>
      </c>
      <c r="N803">
        <v>0</v>
      </c>
      <c r="O803">
        <v>0</v>
      </c>
    </row>
    <row r="804" spans="1:15" x14ac:dyDescent="0.2">
      <c r="A804" t="s">
        <v>15</v>
      </c>
      <c r="B804" s="5">
        <v>278</v>
      </c>
      <c r="C804" t="s">
        <v>70</v>
      </c>
      <c r="D804" t="s">
        <v>37</v>
      </c>
      <c r="E804" t="s">
        <v>18</v>
      </c>
      <c r="F804">
        <v>10</v>
      </c>
      <c r="G804">
        <v>2</v>
      </c>
      <c r="H804">
        <v>8</v>
      </c>
      <c r="I804">
        <v>0</v>
      </c>
      <c r="J804">
        <v>1</v>
      </c>
      <c r="K804">
        <v>1</v>
      </c>
      <c r="L804">
        <v>8</v>
      </c>
      <c r="M804">
        <v>0</v>
      </c>
      <c r="N804">
        <v>0</v>
      </c>
      <c r="O804">
        <v>0</v>
      </c>
    </row>
    <row r="805" spans="1:15" x14ac:dyDescent="0.2">
      <c r="A805" t="s">
        <v>15</v>
      </c>
      <c r="B805" s="5">
        <v>278</v>
      </c>
      <c r="C805" t="s">
        <v>70</v>
      </c>
      <c r="D805" t="s">
        <v>37</v>
      </c>
      <c r="E805" t="s">
        <v>18</v>
      </c>
      <c r="F805">
        <v>43</v>
      </c>
      <c r="G805">
        <v>4</v>
      </c>
      <c r="H805">
        <v>39</v>
      </c>
      <c r="I805">
        <v>1</v>
      </c>
      <c r="J805">
        <v>0</v>
      </c>
      <c r="K805">
        <v>11</v>
      </c>
      <c r="L805">
        <v>31</v>
      </c>
      <c r="M805">
        <v>0</v>
      </c>
      <c r="N805">
        <v>0</v>
      </c>
      <c r="O805">
        <v>0</v>
      </c>
    </row>
    <row r="806" spans="1:15" x14ac:dyDescent="0.2">
      <c r="A806" t="s">
        <v>15</v>
      </c>
      <c r="B806" s="5">
        <v>278</v>
      </c>
      <c r="C806" t="s">
        <v>70</v>
      </c>
      <c r="D806" t="s">
        <v>37</v>
      </c>
      <c r="E806" t="s">
        <v>18</v>
      </c>
      <c r="F806">
        <v>31</v>
      </c>
      <c r="G806">
        <v>20</v>
      </c>
      <c r="H806">
        <v>11</v>
      </c>
      <c r="I806">
        <v>2</v>
      </c>
      <c r="J806">
        <v>0</v>
      </c>
      <c r="K806">
        <v>6</v>
      </c>
      <c r="L806">
        <v>22</v>
      </c>
      <c r="M806">
        <v>0</v>
      </c>
      <c r="N806">
        <v>0</v>
      </c>
      <c r="O806">
        <v>1</v>
      </c>
    </row>
    <row r="807" spans="1:15" x14ac:dyDescent="0.2">
      <c r="A807" t="s">
        <v>15</v>
      </c>
      <c r="B807" s="5">
        <v>829</v>
      </c>
      <c r="C807" t="s">
        <v>112</v>
      </c>
      <c r="D807" t="s">
        <v>32</v>
      </c>
      <c r="E807" t="s">
        <v>18</v>
      </c>
      <c r="F807">
        <v>40</v>
      </c>
      <c r="G807">
        <v>5</v>
      </c>
      <c r="H807">
        <v>35</v>
      </c>
      <c r="I807">
        <v>0</v>
      </c>
      <c r="J807">
        <v>1</v>
      </c>
      <c r="K807">
        <v>27</v>
      </c>
      <c r="L807">
        <v>11</v>
      </c>
      <c r="M807">
        <v>1</v>
      </c>
      <c r="N807">
        <v>0</v>
      </c>
      <c r="O807">
        <v>0</v>
      </c>
    </row>
    <row r="808" spans="1:15" x14ac:dyDescent="0.2">
      <c r="A808" t="s">
        <v>15</v>
      </c>
      <c r="B808" s="5">
        <v>829</v>
      </c>
      <c r="C808" t="s">
        <v>112</v>
      </c>
      <c r="D808" t="s">
        <v>32</v>
      </c>
      <c r="E808" t="s">
        <v>18</v>
      </c>
      <c r="F808">
        <v>41</v>
      </c>
      <c r="G808">
        <v>6</v>
      </c>
      <c r="H808">
        <v>35</v>
      </c>
      <c r="I808">
        <v>1</v>
      </c>
      <c r="J808">
        <v>0</v>
      </c>
      <c r="K808">
        <v>21</v>
      </c>
      <c r="L808">
        <v>16</v>
      </c>
      <c r="M808">
        <v>1</v>
      </c>
      <c r="N808">
        <v>0</v>
      </c>
      <c r="O808">
        <v>2</v>
      </c>
    </row>
    <row r="809" spans="1:15" x14ac:dyDescent="0.2">
      <c r="A809" t="s">
        <v>15</v>
      </c>
      <c r="B809" s="5">
        <v>829</v>
      </c>
      <c r="C809" t="s">
        <v>112</v>
      </c>
      <c r="D809" t="s">
        <v>32</v>
      </c>
      <c r="E809" t="s">
        <v>18</v>
      </c>
      <c r="F809">
        <v>41</v>
      </c>
      <c r="G809">
        <v>35</v>
      </c>
      <c r="H809">
        <v>6</v>
      </c>
      <c r="I809">
        <v>1</v>
      </c>
      <c r="J809">
        <v>0</v>
      </c>
      <c r="K809">
        <v>20</v>
      </c>
      <c r="L809">
        <v>16</v>
      </c>
      <c r="M809">
        <v>3</v>
      </c>
      <c r="N809">
        <v>0</v>
      </c>
      <c r="O809">
        <v>1</v>
      </c>
    </row>
    <row r="810" spans="1:15" x14ac:dyDescent="0.2">
      <c r="A810" t="s">
        <v>15</v>
      </c>
      <c r="B810" s="5">
        <v>829</v>
      </c>
      <c r="C810" t="s">
        <v>112</v>
      </c>
      <c r="D810" t="s">
        <v>32</v>
      </c>
      <c r="E810" t="s">
        <v>18</v>
      </c>
      <c r="F810">
        <v>48</v>
      </c>
      <c r="G810">
        <v>6</v>
      </c>
      <c r="H810">
        <v>42</v>
      </c>
      <c r="I810">
        <v>1</v>
      </c>
      <c r="J810">
        <v>0</v>
      </c>
      <c r="K810">
        <v>16</v>
      </c>
      <c r="L810">
        <v>28</v>
      </c>
      <c r="M810">
        <v>2</v>
      </c>
      <c r="N810">
        <v>0</v>
      </c>
      <c r="O810">
        <v>1</v>
      </c>
    </row>
    <row r="811" spans="1:15" x14ac:dyDescent="0.2">
      <c r="A811" t="s">
        <v>15</v>
      </c>
      <c r="B811" s="5">
        <v>829</v>
      </c>
      <c r="C811" t="s">
        <v>112</v>
      </c>
      <c r="D811" t="s">
        <v>32</v>
      </c>
      <c r="E811" t="s">
        <v>18</v>
      </c>
      <c r="F811">
        <v>7</v>
      </c>
      <c r="G811">
        <v>5</v>
      </c>
      <c r="H811">
        <v>2</v>
      </c>
      <c r="I811">
        <v>1</v>
      </c>
      <c r="J811">
        <v>0</v>
      </c>
      <c r="K811">
        <v>4</v>
      </c>
      <c r="L811">
        <v>2</v>
      </c>
      <c r="M811">
        <v>0</v>
      </c>
      <c r="N811">
        <v>0</v>
      </c>
      <c r="O811">
        <v>0</v>
      </c>
    </row>
    <row r="812" spans="1:15" x14ac:dyDescent="0.2">
      <c r="A812" t="s">
        <v>15</v>
      </c>
      <c r="B812" s="5">
        <v>829</v>
      </c>
      <c r="C812" t="s">
        <v>112</v>
      </c>
      <c r="D812" t="s">
        <v>32</v>
      </c>
      <c r="E812" t="s">
        <v>18</v>
      </c>
      <c r="F812">
        <v>38</v>
      </c>
      <c r="G812">
        <v>8</v>
      </c>
      <c r="H812">
        <v>30</v>
      </c>
      <c r="I812">
        <v>1</v>
      </c>
      <c r="J812">
        <v>0</v>
      </c>
      <c r="K812">
        <v>15</v>
      </c>
      <c r="L812">
        <v>21</v>
      </c>
      <c r="M812">
        <v>0</v>
      </c>
      <c r="N812">
        <v>0</v>
      </c>
      <c r="O812">
        <v>1</v>
      </c>
    </row>
    <row r="813" spans="1:15" x14ac:dyDescent="0.2">
      <c r="A813" t="s">
        <v>15</v>
      </c>
      <c r="B813" s="5">
        <v>829</v>
      </c>
      <c r="C813" t="s">
        <v>112</v>
      </c>
      <c r="D813" t="s">
        <v>32</v>
      </c>
      <c r="E813" t="s">
        <v>18</v>
      </c>
      <c r="F813">
        <v>15</v>
      </c>
      <c r="G813">
        <v>3</v>
      </c>
      <c r="H813">
        <v>12</v>
      </c>
      <c r="I813">
        <v>1</v>
      </c>
      <c r="J813">
        <v>0</v>
      </c>
      <c r="K813">
        <v>5</v>
      </c>
      <c r="L813">
        <v>9</v>
      </c>
      <c r="M813">
        <v>0</v>
      </c>
      <c r="N813">
        <v>0</v>
      </c>
      <c r="O813">
        <v>0</v>
      </c>
    </row>
    <row r="814" spans="1:15" x14ac:dyDescent="0.2">
      <c r="A814" t="s">
        <v>15</v>
      </c>
      <c r="B814" s="5">
        <v>829</v>
      </c>
      <c r="C814" t="s">
        <v>112</v>
      </c>
      <c r="D814" t="s">
        <v>32</v>
      </c>
      <c r="E814" t="s">
        <v>18</v>
      </c>
      <c r="F814">
        <v>40</v>
      </c>
      <c r="G814">
        <v>39</v>
      </c>
      <c r="H814">
        <v>1</v>
      </c>
      <c r="I814">
        <v>2</v>
      </c>
      <c r="J814">
        <v>0</v>
      </c>
      <c r="K814">
        <v>27</v>
      </c>
      <c r="L814">
        <v>10</v>
      </c>
      <c r="M814">
        <v>1</v>
      </c>
      <c r="N814">
        <v>0</v>
      </c>
      <c r="O814">
        <v>0</v>
      </c>
    </row>
    <row r="815" spans="1:15" x14ac:dyDescent="0.2">
      <c r="A815" t="s">
        <v>15</v>
      </c>
      <c r="B815" s="5">
        <v>829</v>
      </c>
      <c r="C815" t="s">
        <v>112</v>
      </c>
      <c r="D815" t="s">
        <v>32</v>
      </c>
      <c r="E815" t="s">
        <v>18</v>
      </c>
      <c r="F815">
        <v>49</v>
      </c>
      <c r="G815">
        <v>25</v>
      </c>
      <c r="H815">
        <v>23</v>
      </c>
      <c r="I815">
        <v>2</v>
      </c>
      <c r="J815">
        <v>2</v>
      </c>
      <c r="K815">
        <v>19</v>
      </c>
      <c r="L815">
        <v>25</v>
      </c>
      <c r="M815">
        <v>0</v>
      </c>
      <c r="N815">
        <v>0</v>
      </c>
      <c r="O815">
        <v>1</v>
      </c>
    </row>
    <row r="816" spans="1:15" x14ac:dyDescent="0.2">
      <c r="A816" t="s">
        <v>15</v>
      </c>
      <c r="B816" s="5">
        <v>829</v>
      </c>
      <c r="C816" t="s">
        <v>112</v>
      </c>
      <c r="D816" t="s">
        <v>32</v>
      </c>
      <c r="E816" t="s">
        <v>18</v>
      </c>
      <c r="F816">
        <v>38</v>
      </c>
      <c r="G816">
        <v>17</v>
      </c>
      <c r="H816">
        <v>21</v>
      </c>
      <c r="I816">
        <v>2</v>
      </c>
      <c r="J816">
        <v>0</v>
      </c>
      <c r="K816">
        <v>14</v>
      </c>
      <c r="L816">
        <v>21</v>
      </c>
      <c r="M816">
        <v>1</v>
      </c>
      <c r="N816">
        <v>0</v>
      </c>
      <c r="O816">
        <v>0</v>
      </c>
    </row>
    <row r="817" spans="1:15" x14ac:dyDescent="0.2">
      <c r="A817" t="s">
        <v>15</v>
      </c>
      <c r="B817" s="5">
        <v>829</v>
      </c>
      <c r="C817" t="s">
        <v>112</v>
      </c>
      <c r="D817" t="s">
        <v>32</v>
      </c>
      <c r="E817" t="s">
        <v>18</v>
      </c>
      <c r="F817">
        <v>41</v>
      </c>
      <c r="G817">
        <v>23</v>
      </c>
      <c r="H817">
        <v>18</v>
      </c>
      <c r="I817">
        <v>2</v>
      </c>
      <c r="J817">
        <v>2</v>
      </c>
      <c r="K817">
        <v>19</v>
      </c>
      <c r="L817">
        <v>16</v>
      </c>
      <c r="M817">
        <v>0</v>
      </c>
      <c r="N817">
        <v>0</v>
      </c>
      <c r="O817">
        <v>2</v>
      </c>
    </row>
    <row r="818" spans="1:15" x14ac:dyDescent="0.2">
      <c r="A818" t="s">
        <v>15</v>
      </c>
      <c r="B818" s="5">
        <v>829</v>
      </c>
      <c r="C818" t="s">
        <v>112</v>
      </c>
      <c r="D818" t="s">
        <v>32</v>
      </c>
      <c r="E818" t="s">
        <v>18</v>
      </c>
      <c r="F818">
        <v>23</v>
      </c>
      <c r="G818">
        <v>20</v>
      </c>
      <c r="H818">
        <v>3</v>
      </c>
      <c r="I818">
        <v>3</v>
      </c>
      <c r="J818">
        <v>0</v>
      </c>
      <c r="K818">
        <v>9</v>
      </c>
      <c r="L818">
        <v>10</v>
      </c>
      <c r="M818">
        <v>0</v>
      </c>
      <c r="N818">
        <v>0</v>
      </c>
      <c r="O818">
        <v>1</v>
      </c>
    </row>
    <row r="819" spans="1:15" x14ac:dyDescent="0.2">
      <c r="A819" t="s">
        <v>15</v>
      </c>
      <c r="B819" s="5">
        <v>829</v>
      </c>
      <c r="C819" t="s">
        <v>112</v>
      </c>
      <c r="D819" t="s">
        <v>32</v>
      </c>
      <c r="E819" t="s">
        <v>18</v>
      </c>
      <c r="F819">
        <v>31</v>
      </c>
      <c r="G819">
        <v>3</v>
      </c>
      <c r="H819">
        <v>28</v>
      </c>
      <c r="I819">
        <v>3</v>
      </c>
      <c r="J819">
        <v>0</v>
      </c>
      <c r="K819">
        <v>11</v>
      </c>
      <c r="L819">
        <v>16</v>
      </c>
      <c r="M819">
        <v>0</v>
      </c>
      <c r="N819">
        <v>0</v>
      </c>
      <c r="O819">
        <v>1</v>
      </c>
    </row>
    <row r="820" spans="1:15" x14ac:dyDescent="0.2">
      <c r="A820" t="s">
        <v>15</v>
      </c>
      <c r="B820" s="5">
        <v>829</v>
      </c>
      <c r="C820" t="s">
        <v>112</v>
      </c>
      <c r="D820" t="s">
        <v>32</v>
      </c>
      <c r="E820" t="s">
        <v>18</v>
      </c>
      <c r="F820">
        <v>50</v>
      </c>
      <c r="G820">
        <v>3</v>
      </c>
      <c r="H820">
        <v>47</v>
      </c>
      <c r="I820">
        <v>3</v>
      </c>
      <c r="J820">
        <v>0</v>
      </c>
      <c r="K820">
        <v>23</v>
      </c>
      <c r="L820">
        <v>21</v>
      </c>
      <c r="M820">
        <v>1</v>
      </c>
      <c r="N820">
        <v>0</v>
      </c>
      <c r="O820">
        <v>2</v>
      </c>
    </row>
    <row r="821" spans="1:15" x14ac:dyDescent="0.2">
      <c r="A821" t="s">
        <v>15</v>
      </c>
      <c r="B821" s="5">
        <v>829</v>
      </c>
      <c r="C821" t="s">
        <v>112</v>
      </c>
      <c r="D821" t="s">
        <v>32</v>
      </c>
      <c r="E821" t="s">
        <v>18</v>
      </c>
      <c r="F821">
        <v>45</v>
      </c>
      <c r="G821">
        <v>8</v>
      </c>
      <c r="H821">
        <v>36</v>
      </c>
      <c r="I821">
        <v>4</v>
      </c>
      <c r="J821">
        <v>1</v>
      </c>
      <c r="K821">
        <v>6</v>
      </c>
      <c r="L821">
        <v>31</v>
      </c>
      <c r="M821">
        <v>1</v>
      </c>
      <c r="N821">
        <v>0</v>
      </c>
      <c r="O821">
        <v>2</v>
      </c>
    </row>
    <row r="822" spans="1:15" x14ac:dyDescent="0.2">
      <c r="A822" t="s">
        <v>15</v>
      </c>
      <c r="B822" s="5">
        <v>829</v>
      </c>
      <c r="C822" t="s">
        <v>112</v>
      </c>
      <c r="D822" t="s">
        <v>32</v>
      </c>
      <c r="E822" t="s">
        <v>18</v>
      </c>
      <c r="F822">
        <v>31</v>
      </c>
      <c r="G822">
        <v>25</v>
      </c>
      <c r="H822">
        <v>6</v>
      </c>
      <c r="I822">
        <v>5</v>
      </c>
      <c r="J822">
        <v>1</v>
      </c>
      <c r="K822">
        <v>12</v>
      </c>
      <c r="L822">
        <v>8</v>
      </c>
      <c r="M822">
        <v>1</v>
      </c>
      <c r="N822">
        <v>0</v>
      </c>
      <c r="O822">
        <v>4</v>
      </c>
    </row>
    <row r="823" spans="1:15" x14ac:dyDescent="0.2">
      <c r="A823" t="s">
        <v>15</v>
      </c>
      <c r="B823" s="5">
        <v>829</v>
      </c>
      <c r="C823" t="s">
        <v>112</v>
      </c>
      <c r="D823" t="s">
        <v>32</v>
      </c>
      <c r="E823" t="s">
        <v>18</v>
      </c>
      <c r="F823">
        <v>225</v>
      </c>
      <c r="G823">
        <v>109</v>
      </c>
      <c r="H823">
        <v>115</v>
      </c>
      <c r="I823">
        <v>6</v>
      </c>
      <c r="J823">
        <v>4</v>
      </c>
      <c r="K823">
        <v>81</v>
      </c>
      <c r="L823">
        <v>122</v>
      </c>
      <c r="M823">
        <v>5</v>
      </c>
      <c r="N823">
        <v>0</v>
      </c>
      <c r="O823">
        <v>7</v>
      </c>
    </row>
    <row r="824" spans="1:15" x14ac:dyDescent="0.2">
      <c r="A824" t="s">
        <v>15</v>
      </c>
      <c r="B824" s="5">
        <v>873</v>
      </c>
      <c r="C824" t="s">
        <v>122</v>
      </c>
      <c r="D824" t="s">
        <v>28</v>
      </c>
      <c r="E824" t="s">
        <v>18</v>
      </c>
      <c r="F824">
        <v>34</v>
      </c>
      <c r="G824">
        <v>21</v>
      </c>
      <c r="H824">
        <v>13</v>
      </c>
      <c r="I824">
        <v>0</v>
      </c>
      <c r="J824">
        <v>3</v>
      </c>
      <c r="K824">
        <v>2</v>
      </c>
      <c r="L824">
        <v>29</v>
      </c>
      <c r="M824">
        <v>0</v>
      </c>
      <c r="N824">
        <v>0</v>
      </c>
      <c r="O824">
        <v>0</v>
      </c>
    </row>
    <row r="825" spans="1:15" x14ac:dyDescent="0.2">
      <c r="A825" t="s">
        <v>15</v>
      </c>
      <c r="B825" s="5">
        <v>873</v>
      </c>
      <c r="C825" t="s">
        <v>122</v>
      </c>
      <c r="D825" t="s">
        <v>28</v>
      </c>
      <c r="E825" t="s">
        <v>18</v>
      </c>
      <c r="F825">
        <v>16</v>
      </c>
      <c r="G825">
        <v>2</v>
      </c>
      <c r="H825">
        <v>14</v>
      </c>
      <c r="I825">
        <v>0</v>
      </c>
      <c r="J825">
        <v>1</v>
      </c>
      <c r="K825">
        <v>0</v>
      </c>
      <c r="L825">
        <v>15</v>
      </c>
      <c r="M825">
        <v>0</v>
      </c>
      <c r="N825">
        <v>0</v>
      </c>
      <c r="O825">
        <v>0</v>
      </c>
    </row>
    <row r="826" spans="1:15" x14ac:dyDescent="0.2">
      <c r="A826" t="s">
        <v>15</v>
      </c>
      <c r="B826" s="5">
        <v>873</v>
      </c>
      <c r="C826" t="s">
        <v>122</v>
      </c>
      <c r="D826" t="s">
        <v>28</v>
      </c>
      <c r="E826" t="s">
        <v>18</v>
      </c>
      <c r="F826">
        <v>8</v>
      </c>
      <c r="G826">
        <v>1</v>
      </c>
      <c r="H826">
        <v>7</v>
      </c>
      <c r="I826">
        <v>0</v>
      </c>
      <c r="J826">
        <v>0</v>
      </c>
      <c r="K826">
        <v>0</v>
      </c>
      <c r="L826">
        <v>8</v>
      </c>
      <c r="M826">
        <v>0</v>
      </c>
      <c r="N826">
        <v>0</v>
      </c>
      <c r="O826">
        <v>0</v>
      </c>
    </row>
    <row r="827" spans="1:15" x14ac:dyDescent="0.2">
      <c r="A827" t="s">
        <v>15</v>
      </c>
      <c r="B827" s="5">
        <v>873</v>
      </c>
      <c r="C827" t="s">
        <v>122</v>
      </c>
      <c r="D827" t="s">
        <v>28</v>
      </c>
      <c r="E827" t="s">
        <v>18</v>
      </c>
      <c r="F827">
        <v>35</v>
      </c>
      <c r="G827">
        <v>30</v>
      </c>
      <c r="H827">
        <v>5</v>
      </c>
      <c r="I827">
        <v>0</v>
      </c>
      <c r="J827">
        <v>1</v>
      </c>
      <c r="K827">
        <v>2</v>
      </c>
      <c r="L827">
        <v>32</v>
      </c>
      <c r="M827">
        <v>0</v>
      </c>
      <c r="N827">
        <v>0</v>
      </c>
      <c r="O827">
        <v>0</v>
      </c>
    </row>
    <row r="828" spans="1:15" x14ac:dyDescent="0.2">
      <c r="A828" t="s">
        <v>15</v>
      </c>
      <c r="B828" s="5">
        <v>873</v>
      </c>
      <c r="C828" t="s">
        <v>122</v>
      </c>
      <c r="D828" t="s">
        <v>28</v>
      </c>
      <c r="E828" t="s">
        <v>18</v>
      </c>
      <c r="F828">
        <v>43</v>
      </c>
      <c r="G828">
        <v>3</v>
      </c>
      <c r="H828">
        <v>40</v>
      </c>
      <c r="I828">
        <v>0</v>
      </c>
      <c r="J828">
        <v>0</v>
      </c>
      <c r="K828">
        <v>1</v>
      </c>
      <c r="L828">
        <v>42</v>
      </c>
      <c r="M828">
        <v>0</v>
      </c>
      <c r="N828">
        <v>0</v>
      </c>
      <c r="O828">
        <v>0</v>
      </c>
    </row>
    <row r="829" spans="1:15" x14ac:dyDescent="0.2">
      <c r="A829" t="s">
        <v>15</v>
      </c>
      <c r="B829" s="5">
        <v>873</v>
      </c>
      <c r="C829" t="s">
        <v>122</v>
      </c>
      <c r="D829" t="s">
        <v>28</v>
      </c>
      <c r="E829" t="s">
        <v>18</v>
      </c>
      <c r="F829">
        <v>35</v>
      </c>
      <c r="G829">
        <v>8</v>
      </c>
      <c r="H829">
        <v>27</v>
      </c>
      <c r="I829">
        <v>0</v>
      </c>
      <c r="J829">
        <v>0</v>
      </c>
      <c r="K829">
        <v>2</v>
      </c>
      <c r="L829">
        <v>32</v>
      </c>
      <c r="M829">
        <v>0</v>
      </c>
      <c r="N829">
        <v>0</v>
      </c>
      <c r="O829">
        <v>1</v>
      </c>
    </row>
    <row r="830" spans="1:15" x14ac:dyDescent="0.2">
      <c r="A830" t="s">
        <v>15</v>
      </c>
      <c r="B830" s="5">
        <v>873</v>
      </c>
      <c r="C830" t="s">
        <v>122</v>
      </c>
      <c r="D830" t="s">
        <v>28</v>
      </c>
      <c r="E830" t="s">
        <v>18</v>
      </c>
      <c r="F830">
        <v>48</v>
      </c>
      <c r="G830">
        <v>7</v>
      </c>
      <c r="H830">
        <v>41</v>
      </c>
      <c r="I830">
        <v>0</v>
      </c>
      <c r="J830">
        <v>0</v>
      </c>
      <c r="K830">
        <v>1</v>
      </c>
      <c r="L830">
        <v>47</v>
      </c>
      <c r="M830">
        <v>0</v>
      </c>
      <c r="N830">
        <v>0</v>
      </c>
      <c r="O830">
        <v>0</v>
      </c>
    </row>
    <row r="831" spans="1:15" x14ac:dyDescent="0.2">
      <c r="A831" t="s">
        <v>15</v>
      </c>
      <c r="B831" s="5">
        <v>873</v>
      </c>
      <c r="C831" t="s">
        <v>122</v>
      </c>
      <c r="D831" t="s">
        <v>28</v>
      </c>
      <c r="E831" t="s">
        <v>18</v>
      </c>
      <c r="F831">
        <v>15</v>
      </c>
      <c r="G831">
        <v>0</v>
      </c>
      <c r="H831">
        <v>15</v>
      </c>
      <c r="I831">
        <v>1</v>
      </c>
      <c r="J831">
        <v>0</v>
      </c>
      <c r="K831">
        <v>2</v>
      </c>
      <c r="L831">
        <v>12</v>
      </c>
      <c r="M831">
        <v>0</v>
      </c>
      <c r="N831">
        <v>0</v>
      </c>
      <c r="O831">
        <v>0</v>
      </c>
    </row>
    <row r="832" spans="1:15" x14ac:dyDescent="0.2">
      <c r="A832" t="s">
        <v>15</v>
      </c>
      <c r="B832" s="5">
        <v>873</v>
      </c>
      <c r="C832" t="s">
        <v>122</v>
      </c>
      <c r="D832" t="s">
        <v>28</v>
      </c>
      <c r="E832" t="s">
        <v>18</v>
      </c>
      <c r="F832">
        <v>51</v>
      </c>
      <c r="G832">
        <v>7</v>
      </c>
      <c r="H832">
        <v>44</v>
      </c>
      <c r="I832">
        <v>1</v>
      </c>
      <c r="J832">
        <v>1</v>
      </c>
      <c r="K832">
        <v>1</v>
      </c>
      <c r="L832">
        <v>45</v>
      </c>
      <c r="M832">
        <v>1</v>
      </c>
      <c r="N832">
        <v>0</v>
      </c>
      <c r="O832">
        <v>2</v>
      </c>
    </row>
    <row r="833" spans="1:15" x14ac:dyDescent="0.2">
      <c r="A833" t="s">
        <v>15</v>
      </c>
      <c r="B833" s="5">
        <v>873</v>
      </c>
      <c r="C833" t="s">
        <v>122</v>
      </c>
      <c r="D833" t="s">
        <v>28</v>
      </c>
      <c r="E833" t="s">
        <v>18</v>
      </c>
      <c r="F833">
        <v>48</v>
      </c>
      <c r="G833">
        <v>9</v>
      </c>
      <c r="H833">
        <v>39</v>
      </c>
      <c r="I833">
        <v>1</v>
      </c>
      <c r="J833">
        <v>0</v>
      </c>
      <c r="K833">
        <v>3</v>
      </c>
      <c r="L833">
        <v>43</v>
      </c>
      <c r="M833">
        <v>0</v>
      </c>
      <c r="N833">
        <v>0</v>
      </c>
      <c r="O833">
        <v>1</v>
      </c>
    </row>
    <row r="834" spans="1:15" x14ac:dyDescent="0.2">
      <c r="A834" t="s">
        <v>15</v>
      </c>
      <c r="B834" s="5">
        <v>873</v>
      </c>
      <c r="C834" t="s">
        <v>122</v>
      </c>
      <c r="D834" t="s">
        <v>28</v>
      </c>
      <c r="E834" t="s">
        <v>18</v>
      </c>
      <c r="F834">
        <v>36</v>
      </c>
      <c r="G834">
        <v>31</v>
      </c>
      <c r="H834">
        <v>5</v>
      </c>
      <c r="I834">
        <v>1</v>
      </c>
      <c r="J834">
        <v>0</v>
      </c>
      <c r="K834">
        <v>2</v>
      </c>
      <c r="L834">
        <v>32</v>
      </c>
      <c r="M834">
        <v>1</v>
      </c>
      <c r="N834">
        <v>0</v>
      </c>
      <c r="O834">
        <v>0</v>
      </c>
    </row>
    <row r="835" spans="1:15" x14ac:dyDescent="0.2">
      <c r="A835" t="s">
        <v>15</v>
      </c>
      <c r="B835" s="5">
        <v>873</v>
      </c>
      <c r="C835" t="s">
        <v>122</v>
      </c>
      <c r="D835" t="s">
        <v>28</v>
      </c>
      <c r="E835" t="s">
        <v>18</v>
      </c>
      <c r="F835">
        <v>51</v>
      </c>
      <c r="G835">
        <v>7</v>
      </c>
      <c r="H835">
        <v>44</v>
      </c>
      <c r="I835">
        <v>1</v>
      </c>
      <c r="J835">
        <v>0</v>
      </c>
      <c r="K835">
        <v>1</v>
      </c>
      <c r="L835">
        <v>47</v>
      </c>
      <c r="M835">
        <v>0</v>
      </c>
      <c r="N835">
        <v>0</v>
      </c>
      <c r="O835">
        <v>2</v>
      </c>
    </row>
    <row r="836" spans="1:15" x14ac:dyDescent="0.2">
      <c r="A836" t="s">
        <v>15</v>
      </c>
      <c r="B836" s="5">
        <v>873</v>
      </c>
      <c r="C836" t="s">
        <v>122</v>
      </c>
      <c r="D836" t="s">
        <v>28</v>
      </c>
      <c r="E836" t="s">
        <v>18</v>
      </c>
      <c r="F836">
        <v>31</v>
      </c>
      <c r="G836">
        <v>16</v>
      </c>
      <c r="H836">
        <v>15</v>
      </c>
      <c r="I836">
        <v>1</v>
      </c>
      <c r="J836">
        <v>1</v>
      </c>
      <c r="K836">
        <v>2</v>
      </c>
      <c r="L836">
        <v>26</v>
      </c>
      <c r="M836">
        <v>0</v>
      </c>
      <c r="N836">
        <v>0</v>
      </c>
      <c r="O836">
        <v>1</v>
      </c>
    </row>
    <row r="837" spans="1:15" x14ac:dyDescent="0.2">
      <c r="A837" t="s">
        <v>15</v>
      </c>
      <c r="B837" s="5">
        <v>873</v>
      </c>
      <c r="C837" t="s">
        <v>122</v>
      </c>
      <c r="D837" t="s">
        <v>28</v>
      </c>
      <c r="E837" t="s">
        <v>18</v>
      </c>
      <c r="F837">
        <v>27</v>
      </c>
      <c r="G837">
        <v>2</v>
      </c>
      <c r="H837">
        <v>25</v>
      </c>
      <c r="I837">
        <v>1</v>
      </c>
      <c r="J837">
        <v>0</v>
      </c>
      <c r="K837">
        <v>1</v>
      </c>
      <c r="L837">
        <v>25</v>
      </c>
      <c r="M837">
        <v>0</v>
      </c>
      <c r="N837">
        <v>0</v>
      </c>
      <c r="O837">
        <v>0</v>
      </c>
    </row>
    <row r="838" spans="1:15" x14ac:dyDescent="0.2">
      <c r="A838" t="s">
        <v>15</v>
      </c>
      <c r="B838" s="5">
        <v>873</v>
      </c>
      <c r="C838" t="s">
        <v>122</v>
      </c>
      <c r="D838" t="s">
        <v>28</v>
      </c>
      <c r="E838" t="s">
        <v>18</v>
      </c>
      <c r="F838">
        <v>168</v>
      </c>
      <c r="G838">
        <v>65</v>
      </c>
      <c r="H838">
        <v>103</v>
      </c>
      <c r="I838">
        <v>4</v>
      </c>
      <c r="J838">
        <v>0</v>
      </c>
      <c r="K838">
        <v>10</v>
      </c>
      <c r="L838">
        <v>154</v>
      </c>
      <c r="M838">
        <v>0</v>
      </c>
      <c r="N838">
        <v>0</v>
      </c>
      <c r="O838">
        <v>0</v>
      </c>
    </row>
    <row r="839" spans="1:15" x14ac:dyDescent="0.2">
      <c r="A839" t="s">
        <v>15</v>
      </c>
      <c r="B839" s="5">
        <v>872</v>
      </c>
      <c r="C839" t="s">
        <v>121</v>
      </c>
      <c r="D839" t="s">
        <v>20</v>
      </c>
      <c r="E839" t="s">
        <v>18</v>
      </c>
      <c r="F839">
        <v>38</v>
      </c>
      <c r="G839">
        <v>15</v>
      </c>
      <c r="H839">
        <v>23</v>
      </c>
      <c r="I839">
        <v>3</v>
      </c>
      <c r="J839">
        <v>0</v>
      </c>
      <c r="K839">
        <v>3</v>
      </c>
      <c r="L839">
        <v>29</v>
      </c>
      <c r="M839">
        <v>0</v>
      </c>
      <c r="N839">
        <v>0</v>
      </c>
      <c r="O839">
        <v>3</v>
      </c>
    </row>
    <row r="840" spans="1:15" x14ac:dyDescent="0.2">
      <c r="A840" t="s">
        <v>15</v>
      </c>
      <c r="B840" s="5">
        <v>872</v>
      </c>
      <c r="C840" t="s">
        <v>121</v>
      </c>
      <c r="D840" t="s">
        <v>20</v>
      </c>
      <c r="E840" t="s">
        <v>18</v>
      </c>
      <c r="F840">
        <v>24</v>
      </c>
      <c r="G840">
        <v>6</v>
      </c>
      <c r="H840">
        <v>18</v>
      </c>
      <c r="I840">
        <v>4</v>
      </c>
      <c r="J840">
        <v>0</v>
      </c>
      <c r="K840">
        <v>2</v>
      </c>
      <c r="L840">
        <v>16</v>
      </c>
      <c r="M840">
        <v>0</v>
      </c>
      <c r="N840">
        <v>0</v>
      </c>
      <c r="O840">
        <v>2</v>
      </c>
    </row>
    <row r="841" spans="1:15" x14ac:dyDescent="0.2">
      <c r="A841" t="s">
        <v>15</v>
      </c>
      <c r="B841" s="5">
        <v>872</v>
      </c>
      <c r="C841" t="s">
        <v>121</v>
      </c>
      <c r="D841" t="s">
        <v>20</v>
      </c>
      <c r="E841" t="s">
        <v>18</v>
      </c>
      <c r="F841">
        <v>18</v>
      </c>
      <c r="G841">
        <v>4</v>
      </c>
      <c r="H841">
        <v>14</v>
      </c>
      <c r="I841">
        <v>6</v>
      </c>
      <c r="J841">
        <v>0</v>
      </c>
      <c r="K841">
        <v>2</v>
      </c>
      <c r="L841">
        <v>10</v>
      </c>
      <c r="M841">
        <v>0</v>
      </c>
      <c r="N841">
        <v>0</v>
      </c>
      <c r="O841">
        <v>0</v>
      </c>
    </row>
    <row r="842" spans="1:15" x14ac:dyDescent="0.2">
      <c r="A842" t="s">
        <v>15</v>
      </c>
      <c r="B842" s="5">
        <v>872</v>
      </c>
      <c r="C842" t="s">
        <v>121</v>
      </c>
      <c r="D842" t="s">
        <v>20</v>
      </c>
      <c r="E842" t="s">
        <v>18</v>
      </c>
      <c r="F842">
        <v>49</v>
      </c>
      <c r="G842">
        <v>4</v>
      </c>
      <c r="H842">
        <v>45</v>
      </c>
      <c r="I842">
        <v>6</v>
      </c>
      <c r="J842">
        <v>0</v>
      </c>
      <c r="K842">
        <v>6</v>
      </c>
      <c r="L842">
        <v>34</v>
      </c>
      <c r="M842">
        <v>0</v>
      </c>
      <c r="N842">
        <v>0</v>
      </c>
      <c r="O842">
        <v>3</v>
      </c>
    </row>
    <row r="843" spans="1:15" x14ac:dyDescent="0.2">
      <c r="A843" t="s">
        <v>15</v>
      </c>
      <c r="B843" s="5">
        <v>872</v>
      </c>
      <c r="C843" t="s">
        <v>121</v>
      </c>
      <c r="D843" t="s">
        <v>20</v>
      </c>
      <c r="E843" t="s">
        <v>18</v>
      </c>
      <c r="F843">
        <v>53</v>
      </c>
      <c r="G843">
        <v>49</v>
      </c>
      <c r="H843">
        <v>4</v>
      </c>
      <c r="I843">
        <v>9</v>
      </c>
      <c r="J843">
        <v>1</v>
      </c>
      <c r="K843">
        <v>3</v>
      </c>
      <c r="L843">
        <v>35</v>
      </c>
      <c r="M843">
        <v>0</v>
      </c>
      <c r="N843">
        <v>0</v>
      </c>
      <c r="O843">
        <v>5</v>
      </c>
    </row>
    <row r="844" spans="1:15" x14ac:dyDescent="0.2">
      <c r="A844" t="s">
        <v>15</v>
      </c>
      <c r="B844" s="5">
        <v>872</v>
      </c>
      <c r="C844" t="s">
        <v>121</v>
      </c>
      <c r="D844" t="s">
        <v>20</v>
      </c>
      <c r="E844" t="s">
        <v>18</v>
      </c>
      <c r="F844">
        <v>41</v>
      </c>
      <c r="G844">
        <v>24</v>
      </c>
      <c r="H844">
        <v>17</v>
      </c>
      <c r="I844">
        <v>9</v>
      </c>
      <c r="J844">
        <v>0</v>
      </c>
      <c r="K844">
        <v>6</v>
      </c>
      <c r="L844">
        <v>24</v>
      </c>
      <c r="M844">
        <v>0</v>
      </c>
      <c r="N844">
        <v>0</v>
      </c>
      <c r="O844">
        <v>2</v>
      </c>
    </row>
    <row r="845" spans="1:15" x14ac:dyDescent="0.2">
      <c r="A845" t="s">
        <v>15</v>
      </c>
      <c r="B845" s="5">
        <v>872</v>
      </c>
      <c r="C845" t="s">
        <v>121</v>
      </c>
      <c r="D845" t="s">
        <v>20</v>
      </c>
      <c r="E845" t="s">
        <v>18</v>
      </c>
      <c r="F845">
        <v>67</v>
      </c>
      <c r="G845">
        <v>11</v>
      </c>
      <c r="H845">
        <v>56</v>
      </c>
      <c r="I845">
        <v>13</v>
      </c>
      <c r="J845">
        <v>1</v>
      </c>
      <c r="K845">
        <v>10</v>
      </c>
      <c r="L845">
        <v>40</v>
      </c>
      <c r="M845">
        <v>0</v>
      </c>
      <c r="N845">
        <v>0</v>
      </c>
      <c r="O845">
        <v>3</v>
      </c>
    </row>
    <row r="846" spans="1:15" x14ac:dyDescent="0.2">
      <c r="A846" t="s">
        <v>15</v>
      </c>
      <c r="B846" s="5">
        <v>872</v>
      </c>
      <c r="C846" t="s">
        <v>121</v>
      </c>
      <c r="D846" t="s">
        <v>20</v>
      </c>
      <c r="E846" t="s">
        <v>18</v>
      </c>
      <c r="F846">
        <v>38</v>
      </c>
      <c r="G846">
        <v>2</v>
      </c>
      <c r="H846">
        <v>36</v>
      </c>
      <c r="I846">
        <v>15</v>
      </c>
      <c r="J846">
        <v>0</v>
      </c>
      <c r="K846">
        <v>5</v>
      </c>
      <c r="L846">
        <v>18</v>
      </c>
      <c r="M846">
        <v>0</v>
      </c>
      <c r="N846">
        <v>0</v>
      </c>
      <c r="O846">
        <v>0</v>
      </c>
    </row>
    <row r="847" spans="1:15" x14ac:dyDescent="0.2">
      <c r="A847" t="s">
        <v>15</v>
      </c>
      <c r="B847" s="5">
        <v>872</v>
      </c>
      <c r="C847" t="s">
        <v>121</v>
      </c>
      <c r="D847" t="s">
        <v>20</v>
      </c>
      <c r="E847" t="s">
        <v>18</v>
      </c>
      <c r="F847">
        <v>31</v>
      </c>
      <c r="G847">
        <v>3</v>
      </c>
      <c r="H847">
        <v>28</v>
      </c>
      <c r="I847">
        <v>16</v>
      </c>
      <c r="J847">
        <v>1</v>
      </c>
      <c r="K847">
        <v>5</v>
      </c>
      <c r="L847">
        <v>9</v>
      </c>
      <c r="M847">
        <v>0</v>
      </c>
      <c r="N847">
        <v>0</v>
      </c>
      <c r="O847">
        <v>0</v>
      </c>
    </row>
    <row r="848" spans="1:15" x14ac:dyDescent="0.2">
      <c r="A848" t="s">
        <v>15</v>
      </c>
      <c r="B848" s="5">
        <v>872</v>
      </c>
      <c r="C848" t="s">
        <v>121</v>
      </c>
      <c r="D848" t="s">
        <v>20</v>
      </c>
      <c r="E848" t="s">
        <v>18</v>
      </c>
      <c r="F848">
        <v>43</v>
      </c>
      <c r="G848">
        <v>40</v>
      </c>
      <c r="H848">
        <v>3</v>
      </c>
      <c r="I848">
        <v>16</v>
      </c>
      <c r="J848">
        <v>0</v>
      </c>
      <c r="K848">
        <v>7</v>
      </c>
      <c r="L848">
        <v>17</v>
      </c>
      <c r="M848">
        <v>0</v>
      </c>
      <c r="N848">
        <v>0</v>
      </c>
      <c r="O848">
        <v>3</v>
      </c>
    </row>
    <row r="849" spans="1:15" x14ac:dyDescent="0.2">
      <c r="A849" t="s">
        <v>15</v>
      </c>
      <c r="B849" s="5">
        <v>872</v>
      </c>
      <c r="C849" t="s">
        <v>121</v>
      </c>
      <c r="D849" t="s">
        <v>20</v>
      </c>
      <c r="E849" t="s">
        <v>18</v>
      </c>
      <c r="F849">
        <v>56</v>
      </c>
      <c r="G849">
        <v>29</v>
      </c>
      <c r="H849">
        <v>26</v>
      </c>
      <c r="I849">
        <v>16</v>
      </c>
      <c r="J849">
        <v>1</v>
      </c>
      <c r="K849">
        <v>7</v>
      </c>
      <c r="L849">
        <v>31</v>
      </c>
      <c r="M849">
        <v>0</v>
      </c>
      <c r="N849">
        <v>0</v>
      </c>
      <c r="O849">
        <v>1</v>
      </c>
    </row>
    <row r="850" spans="1:15" x14ac:dyDescent="0.2">
      <c r="A850" t="s">
        <v>15</v>
      </c>
      <c r="B850" s="5">
        <v>872</v>
      </c>
      <c r="C850" t="s">
        <v>121</v>
      </c>
      <c r="D850" t="s">
        <v>20</v>
      </c>
      <c r="E850" t="s">
        <v>18</v>
      </c>
      <c r="F850">
        <v>73</v>
      </c>
      <c r="G850">
        <v>19</v>
      </c>
      <c r="H850">
        <v>54</v>
      </c>
      <c r="I850">
        <v>17</v>
      </c>
      <c r="J850">
        <v>1</v>
      </c>
      <c r="K850">
        <v>5</v>
      </c>
      <c r="L850">
        <v>43</v>
      </c>
      <c r="M850">
        <v>0</v>
      </c>
      <c r="N850">
        <v>0</v>
      </c>
      <c r="O850">
        <v>7</v>
      </c>
    </row>
    <row r="851" spans="1:15" x14ac:dyDescent="0.2">
      <c r="A851" t="s">
        <v>15</v>
      </c>
      <c r="B851" s="5">
        <v>872</v>
      </c>
      <c r="C851" t="s">
        <v>121</v>
      </c>
      <c r="D851" t="s">
        <v>20</v>
      </c>
      <c r="E851" t="s">
        <v>18</v>
      </c>
      <c r="F851">
        <v>63</v>
      </c>
      <c r="G851">
        <v>9</v>
      </c>
      <c r="H851">
        <v>54</v>
      </c>
      <c r="I851">
        <v>18</v>
      </c>
      <c r="J851">
        <v>1</v>
      </c>
      <c r="K851">
        <v>6</v>
      </c>
      <c r="L851">
        <v>35</v>
      </c>
      <c r="M851">
        <v>0</v>
      </c>
      <c r="N851">
        <v>0</v>
      </c>
      <c r="O851">
        <v>3</v>
      </c>
    </row>
    <row r="852" spans="1:15" x14ac:dyDescent="0.2">
      <c r="A852" t="s">
        <v>15</v>
      </c>
      <c r="B852" s="5">
        <v>872</v>
      </c>
      <c r="C852" t="s">
        <v>121</v>
      </c>
      <c r="D852" t="s">
        <v>20</v>
      </c>
      <c r="E852" t="s">
        <v>18</v>
      </c>
      <c r="F852">
        <v>59</v>
      </c>
      <c r="G852">
        <v>9</v>
      </c>
      <c r="H852">
        <v>50</v>
      </c>
      <c r="I852">
        <v>19</v>
      </c>
      <c r="J852">
        <v>0</v>
      </c>
      <c r="K852">
        <v>5</v>
      </c>
      <c r="L852">
        <v>30</v>
      </c>
      <c r="M852">
        <v>0</v>
      </c>
      <c r="N852">
        <v>0</v>
      </c>
      <c r="O852">
        <v>5</v>
      </c>
    </row>
    <row r="853" spans="1:15" x14ac:dyDescent="0.2">
      <c r="A853" t="s">
        <v>15</v>
      </c>
      <c r="B853" s="5">
        <v>872</v>
      </c>
      <c r="C853" t="s">
        <v>121</v>
      </c>
      <c r="D853" t="s">
        <v>20</v>
      </c>
      <c r="E853" t="s">
        <v>18</v>
      </c>
      <c r="F853">
        <v>57</v>
      </c>
      <c r="G853">
        <v>35</v>
      </c>
      <c r="H853">
        <v>22</v>
      </c>
      <c r="I853">
        <v>23</v>
      </c>
      <c r="J853">
        <v>3</v>
      </c>
      <c r="K853">
        <v>7</v>
      </c>
      <c r="L853">
        <v>18</v>
      </c>
      <c r="M853">
        <v>0</v>
      </c>
      <c r="N853">
        <v>0</v>
      </c>
      <c r="O853">
        <v>6</v>
      </c>
    </row>
    <row r="854" spans="1:15" x14ac:dyDescent="0.2">
      <c r="A854" t="s">
        <v>15</v>
      </c>
      <c r="B854" s="5">
        <v>872</v>
      </c>
      <c r="C854" t="s">
        <v>121</v>
      </c>
      <c r="D854" t="s">
        <v>20</v>
      </c>
      <c r="E854" t="s">
        <v>18</v>
      </c>
      <c r="F854">
        <v>71</v>
      </c>
      <c r="G854">
        <v>41</v>
      </c>
      <c r="H854">
        <v>30</v>
      </c>
      <c r="I854">
        <v>23</v>
      </c>
      <c r="J854">
        <v>3</v>
      </c>
      <c r="K854">
        <v>11</v>
      </c>
      <c r="L854">
        <v>31</v>
      </c>
      <c r="M854">
        <v>0</v>
      </c>
      <c r="N854">
        <v>0</v>
      </c>
      <c r="O854">
        <v>3</v>
      </c>
    </row>
    <row r="855" spans="1:15" x14ac:dyDescent="0.2">
      <c r="A855" t="s">
        <v>15</v>
      </c>
      <c r="B855" s="5">
        <v>872</v>
      </c>
      <c r="C855" t="s">
        <v>121</v>
      </c>
      <c r="D855" t="s">
        <v>20</v>
      </c>
      <c r="E855" t="s">
        <v>18</v>
      </c>
      <c r="F855">
        <v>53</v>
      </c>
      <c r="G855">
        <v>26</v>
      </c>
      <c r="H855">
        <v>27</v>
      </c>
      <c r="I855">
        <v>32</v>
      </c>
      <c r="J855">
        <v>2</v>
      </c>
      <c r="K855">
        <v>7</v>
      </c>
      <c r="L855">
        <v>11</v>
      </c>
      <c r="M855">
        <v>0</v>
      </c>
      <c r="N855">
        <v>0</v>
      </c>
      <c r="O855">
        <v>1</v>
      </c>
    </row>
    <row r="856" spans="1:15" x14ac:dyDescent="0.2">
      <c r="A856" t="s">
        <v>15</v>
      </c>
      <c r="B856" s="5">
        <v>872</v>
      </c>
      <c r="C856" t="s">
        <v>121</v>
      </c>
      <c r="D856" t="s">
        <v>20</v>
      </c>
      <c r="E856" t="s">
        <v>18</v>
      </c>
      <c r="F856">
        <v>53</v>
      </c>
      <c r="G856">
        <v>52</v>
      </c>
      <c r="H856">
        <v>1</v>
      </c>
      <c r="I856">
        <v>33</v>
      </c>
      <c r="J856">
        <v>0</v>
      </c>
      <c r="K856">
        <v>5</v>
      </c>
      <c r="L856">
        <v>14</v>
      </c>
      <c r="M856">
        <v>0</v>
      </c>
      <c r="N856">
        <v>0</v>
      </c>
      <c r="O856">
        <v>1</v>
      </c>
    </row>
    <row r="857" spans="1:15" x14ac:dyDescent="0.2">
      <c r="A857" t="s">
        <v>15</v>
      </c>
      <c r="B857" s="5">
        <v>872</v>
      </c>
      <c r="C857" t="s">
        <v>121</v>
      </c>
      <c r="D857" t="s">
        <v>20</v>
      </c>
      <c r="E857" t="s">
        <v>18</v>
      </c>
      <c r="F857">
        <v>88</v>
      </c>
      <c r="G857">
        <v>63</v>
      </c>
      <c r="H857">
        <v>25</v>
      </c>
      <c r="I857">
        <v>35</v>
      </c>
      <c r="J857">
        <v>0</v>
      </c>
      <c r="K857">
        <v>17</v>
      </c>
      <c r="L857">
        <v>29</v>
      </c>
      <c r="M857">
        <v>0</v>
      </c>
      <c r="N857">
        <v>0</v>
      </c>
      <c r="O857">
        <v>7</v>
      </c>
    </row>
    <row r="858" spans="1:15" x14ac:dyDescent="0.2">
      <c r="A858" t="s">
        <v>15</v>
      </c>
      <c r="B858" s="5">
        <v>872</v>
      </c>
      <c r="C858" t="s">
        <v>121</v>
      </c>
      <c r="D858" t="s">
        <v>20</v>
      </c>
      <c r="E858" t="s">
        <v>18</v>
      </c>
      <c r="F858">
        <v>54</v>
      </c>
      <c r="G858">
        <v>51</v>
      </c>
      <c r="H858">
        <v>3</v>
      </c>
      <c r="I858">
        <v>36</v>
      </c>
      <c r="J858">
        <v>1</v>
      </c>
      <c r="K858">
        <v>7</v>
      </c>
      <c r="L858">
        <v>4</v>
      </c>
      <c r="M858">
        <v>0</v>
      </c>
      <c r="N858">
        <v>0</v>
      </c>
      <c r="O858">
        <v>6</v>
      </c>
    </row>
    <row r="859" spans="1:15" x14ac:dyDescent="0.2">
      <c r="A859" t="s">
        <v>15</v>
      </c>
      <c r="B859" s="5">
        <v>872</v>
      </c>
      <c r="C859" t="s">
        <v>121</v>
      </c>
      <c r="D859" t="s">
        <v>20</v>
      </c>
      <c r="E859" t="s">
        <v>18</v>
      </c>
      <c r="F859">
        <v>88</v>
      </c>
      <c r="G859">
        <v>84</v>
      </c>
      <c r="H859">
        <v>4</v>
      </c>
      <c r="I859">
        <v>48</v>
      </c>
      <c r="J859">
        <v>2</v>
      </c>
      <c r="K859">
        <v>12</v>
      </c>
      <c r="L859">
        <v>22</v>
      </c>
      <c r="M859">
        <v>0</v>
      </c>
      <c r="N859">
        <v>0</v>
      </c>
      <c r="O859">
        <v>4</v>
      </c>
    </row>
    <row r="860" spans="1:15" x14ac:dyDescent="0.2">
      <c r="A860" t="s">
        <v>15</v>
      </c>
      <c r="B860" s="5">
        <v>872</v>
      </c>
      <c r="C860" t="s">
        <v>121</v>
      </c>
      <c r="D860" t="s">
        <v>20</v>
      </c>
      <c r="E860" t="s">
        <v>18</v>
      </c>
      <c r="F860">
        <v>410</v>
      </c>
      <c r="G860">
        <v>223</v>
      </c>
      <c r="H860">
        <v>187</v>
      </c>
      <c r="I860">
        <v>150</v>
      </c>
      <c r="J860">
        <v>9</v>
      </c>
      <c r="K860">
        <v>78</v>
      </c>
      <c r="L860">
        <v>151</v>
      </c>
      <c r="M860">
        <v>0</v>
      </c>
      <c r="N860">
        <v>0</v>
      </c>
      <c r="O860">
        <v>22</v>
      </c>
    </row>
    <row r="861" spans="1:15" x14ac:dyDescent="0.2">
      <c r="A861" t="s">
        <v>15</v>
      </c>
      <c r="B861" s="5">
        <v>765</v>
      </c>
      <c r="C861" t="s">
        <v>95</v>
      </c>
      <c r="D861" t="s">
        <v>49</v>
      </c>
      <c r="E861" t="s">
        <v>22</v>
      </c>
      <c r="F861">
        <v>14</v>
      </c>
      <c r="G861">
        <v>0</v>
      </c>
      <c r="H861">
        <v>14</v>
      </c>
      <c r="I861">
        <v>0</v>
      </c>
      <c r="J861">
        <v>0</v>
      </c>
      <c r="K861">
        <v>1</v>
      </c>
      <c r="L861">
        <v>12</v>
      </c>
      <c r="M861">
        <v>0</v>
      </c>
      <c r="N861">
        <v>0</v>
      </c>
      <c r="O861">
        <v>1</v>
      </c>
    </row>
    <row r="862" spans="1:15" x14ac:dyDescent="0.2">
      <c r="A862" t="s">
        <v>15</v>
      </c>
      <c r="B862" s="5">
        <v>765</v>
      </c>
      <c r="C862" t="s">
        <v>95</v>
      </c>
      <c r="D862" t="s">
        <v>49</v>
      </c>
      <c r="E862" t="s">
        <v>22</v>
      </c>
      <c r="F862">
        <v>15</v>
      </c>
      <c r="G862">
        <v>9</v>
      </c>
      <c r="H862">
        <v>6</v>
      </c>
      <c r="I862">
        <v>1</v>
      </c>
      <c r="J862">
        <v>0</v>
      </c>
      <c r="K862">
        <v>1</v>
      </c>
      <c r="L862">
        <v>13</v>
      </c>
      <c r="M862">
        <v>0</v>
      </c>
      <c r="N862">
        <v>0</v>
      </c>
      <c r="O862">
        <v>0</v>
      </c>
    </row>
    <row r="863" spans="1:15" x14ac:dyDescent="0.2">
      <c r="A863" t="s">
        <v>15</v>
      </c>
      <c r="B863" s="5">
        <v>876</v>
      </c>
      <c r="C863" t="s">
        <v>123</v>
      </c>
      <c r="D863" t="s">
        <v>35</v>
      </c>
      <c r="E863" t="s">
        <v>18</v>
      </c>
      <c r="F863">
        <v>56</v>
      </c>
      <c r="G863">
        <v>11</v>
      </c>
      <c r="H863">
        <v>45</v>
      </c>
      <c r="I863">
        <v>0</v>
      </c>
      <c r="J863">
        <v>0</v>
      </c>
      <c r="K863">
        <v>3</v>
      </c>
      <c r="L863">
        <v>53</v>
      </c>
      <c r="M863">
        <v>0</v>
      </c>
      <c r="N863">
        <v>0</v>
      </c>
      <c r="O863">
        <v>0</v>
      </c>
    </row>
    <row r="864" spans="1:15" x14ac:dyDescent="0.2">
      <c r="A864" t="s">
        <v>15</v>
      </c>
      <c r="B864" s="5">
        <v>876</v>
      </c>
      <c r="C864" t="s">
        <v>123</v>
      </c>
      <c r="D864" t="s">
        <v>35</v>
      </c>
      <c r="E864" t="s">
        <v>18</v>
      </c>
      <c r="F864">
        <v>25</v>
      </c>
      <c r="G864">
        <v>6</v>
      </c>
      <c r="H864">
        <v>19</v>
      </c>
      <c r="I864">
        <v>0</v>
      </c>
      <c r="J864">
        <v>0</v>
      </c>
      <c r="K864">
        <v>4</v>
      </c>
      <c r="L864">
        <v>21</v>
      </c>
      <c r="M864">
        <v>0</v>
      </c>
      <c r="N864">
        <v>0</v>
      </c>
      <c r="O864">
        <v>0</v>
      </c>
    </row>
    <row r="865" spans="1:15" x14ac:dyDescent="0.2">
      <c r="A865" t="s">
        <v>15</v>
      </c>
      <c r="B865" s="5">
        <v>876</v>
      </c>
      <c r="C865" t="s">
        <v>123</v>
      </c>
      <c r="D865" t="s">
        <v>35</v>
      </c>
      <c r="E865" t="s">
        <v>18</v>
      </c>
      <c r="F865">
        <v>41</v>
      </c>
      <c r="G865">
        <v>19</v>
      </c>
      <c r="H865">
        <v>22</v>
      </c>
      <c r="I865">
        <v>0</v>
      </c>
      <c r="J865">
        <v>0</v>
      </c>
      <c r="K865">
        <v>5</v>
      </c>
      <c r="L865">
        <v>36</v>
      </c>
      <c r="M865">
        <v>0</v>
      </c>
      <c r="N865">
        <v>0</v>
      </c>
      <c r="O865">
        <v>0</v>
      </c>
    </row>
    <row r="866" spans="1:15" x14ac:dyDescent="0.2">
      <c r="A866" t="s">
        <v>15</v>
      </c>
      <c r="B866" s="5">
        <v>876</v>
      </c>
      <c r="C866" t="s">
        <v>123</v>
      </c>
      <c r="D866" t="s">
        <v>35</v>
      </c>
      <c r="E866" t="s">
        <v>18</v>
      </c>
      <c r="F866">
        <v>58</v>
      </c>
      <c r="G866">
        <v>13</v>
      </c>
      <c r="H866">
        <v>45</v>
      </c>
      <c r="I866">
        <v>0</v>
      </c>
      <c r="J866">
        <v>0</v>
      </c>
      <c r="K866">
        <v>7</v>
      </c>
      <c r="L866">
        <v>51</v>
      </c>
      <c r="M866">
        <v>0</v>
      </c>
      <c r="N866">
        <v>0</v>
      </c>
      <c r="O866">
        <v>0</v>
      </c>
    </row>
    <row r="867" spans="1:15" x14ac:dyDescent="0.2">
      <c r="A867" t="s">
        <v>15</v>
      </c>
      <c r="B867" s="5">
        <v>876</v>
      </c>
      <c r="C867" t="s">
        <v>123</v>
      </c>
      <c r="D867" t="s">
        <v>35</v>
      </c>
      <c r="E867" t="s">
        <v>18</v>
      </c>
      <c r="F867">
        <v>56</v>
      </c>
      <c r="G867">
        <v>54</v>
      </c>
      <c r="H867">
        <v>2</v>
      </c>
      <c r="I867">
        <v>0</v>
      </c>
      <c r="J867">
        <v>0</v>
      </c>
      <c r="K867">
        <v>7</v>
      </c>
      <c r="L867">
        <v>48</v>
      </c>
      <c r="M867">
        <v>0</v>
      </c>
      <c r="N867">
        <v>0</v>
      </c>
      <c r="O867">
        <v>1</v>
      </c>
    </row>
    <row r="868" spans="1:15" x14ac:dyDescent="0.2">
      <c r="A868" t="s">
        <v>15</v>
      </c>
      <c r="B868" s="5">
        <v>876</v>
      </c>
      <c r="C868" t="s">
        <v>123</v>
      </c>
      <c r="D868" t="s">
        <v>35</v>
      </c>
      <c r="E868" t="s">
        <v>18</v>
      </c>
      <c r="F868">
        <v>29</v>
      </c>
      <c r="G868">
        <v>8</v>
      </c>
      <c r="H868">
        <v>21</v>
      </c>
      <c r="I868">
        <v>0</v>
      </c>
      <c r="J868">
        <v>0</v>
      </c>
      <c r="K868">
        <v>1</v>
      </c>
      <c r="L868">
        <v>28</v>
      </c>
      <c r="M868">
        <v>0</v>
      </c>
      <c r="N868">
        <v>0</v>
      </c>
      <c r="O868">
        <v>0</v>
      </c>
    </row>
    <row r="869" spans="1:15" x14ac:dyDescent="0.2">
      <c r="A869" t="s">
        <v>15</v>
      </c>
      <c r="B869" s="5">
        <v>876</v>
      </c>
      <c r="C869" t="s">
        <v>123</v>
      </c>
      <c r="D869" t="s">
        <v>35</v>
      </c>
      <c r="E869" t="s">
        <v>18</v>
      </c>
      <c r="F869">
        <v>60</v>
      </c>
      <c r="G869">
        <v>6</v>
      </c>
      <c r="H869">
        <v>54</v>
      </c>
      <c r="I869">
        <v>0</v>
      </c>
      <c r="J869">
        <v>0</v>
      </c>
      <c r="K869">
        <v>5</v>
      </c>
      <c r="L869">
        <v>54</v>
      </c>
      <c r="M869">
        <v>0</v>
      </c>
      <c r="N869">
        <v>0</v>
      </c>
      <c r="O869">
        <v>1</v>
      </c>
    </row>
    <row r="870" spans="1:15" x14ac:dyDescent="0.2">
      <c r="A870" t="s">
        <v>15</v>
      </c>
      <c r="B870" s="5">
        <v>876</v>
      </c>
      <c r="C870" t="s">
        <v>123</v>
      </c>
      <c r="D870" t="s">
        <v>35</v>
      </c>
      <c r="E870" t="s">
        <v>18</v>
      </c>
      <c r="F870">
        <v>19</v>
      </c>
      <c r="G870">
        <v>4</v>
      </c>
      <c r="H870">
        <v>15</v>
      </c>
      <c r="I870">
        <v>0</v>
      </c>
      <c r="J870">
        <v>0</v>
      </c>
      <c r="K870">
        <v>2</v>
      </c>
      <c r="L870">
        <v>16</v>
      </c>
      <c r="M870">
        <v>0</v>
      </c>
      <c r="N870">
        <v>0</v>
      </c>
      <c r="O870">
        <v>1</v>
      </c>
    </row>
    <row r="871" spans="1:15" x14ac:dyDescent="0.2">
      <c r="A871" t="s">
        <v>15</v>
      </c>
      <c r="B871" s="5">
        <v>876</v>
      </c>
      <c r="C871" t="s">
        <v>123</v>
      </c>
      <c r="D871" t="s">
        <v>35</v>
      </c>
      <c r="E871" t="s">
        <v>18</v>
      </c>
      <c r="F871">
        <v>55</v>
      </c>
      <c r="G871">
        <v>37</v>
      </c>
      <c r="H871">
        <v>18</v>
      </c>
      <c r="I871">
        <v>0</v>
      </c>
      <c r="J871">
        <v>0</v>
      </c>
      <c r="K871">
        <v>5</v>
      </c>
      <c r="L871">
        <v>49</v>
      </c>
      <c r="M871">
        <v>0</v>
      </c>
      <c r="N871">
        <v>0</v>
      </c>
      <c r="O871">
        <v>1</v>
      </c>
    </row>
    <row r="872" spans="1:15" x14ac:dyDescent="0.2">
      <c r="A872" t="s">
        <v>15</v>
      </c>
      <c r="B872" s="5">
        <v>876</v>
      </c>
      <c r="C872" t="s">
        <v>123</v>
      </c>
      <c r="D872" t="s">
        <v>35</v>
      </c>
      <c r="E872" t="s">
        <v>18</v>
      </c>
      <c r="F872">
        <v>29</v>
      </c>
      <c r="G872">
        <v>0</v>
      </c>
      <c r="H872">
        <v>29</v>
      </c>
      <c r="I872">
        <v>0</v>
      </c>
      <c r="J872">
        <v>0</v>
      </c>
      <c r="K872">
        <v>3</v>
      </c>
      <c r="L872">
        <v>25</v>
      </c>
      <c r="M872">
        <v>0</v>
      </c>
      <c r="N872">
        <v>0</v>
      </c>
      <c r="O872">
        <v>1</v>
      </c>
    </row>
    <row r="873" spans="1:15" x14ac:dyDescent="0.2">
      <c r="A873" t="s">
        <v>15</v>
      </c>
      <c r="B873" s="5">
        <v>876</v>
      </c>
      <c r="C873" t="s">
        <v>123</v>
      </c>
      <c r="D873" t="s">
        <v>35</v>
      </c>
      <c r="E873" t="s">
        <v>18</v>
      </c>
      <c r="F873">
        <v>22</v>
      </c>
      <c r="G873">
        <v>3</v>
      </c>
      <c r="H873">
        <v>19</v>
      </c>
      <c r="I873">
        <v>0</v>
      </c>
      <c r="J873">
        <v>0</v>
      </c>
      <c r="K873">
        <v>1</v>
      </c>
      <c r="L873">
        <v>20</v>
      </c>
      <c r="M873">
        <v>0</v>
      </c>
      <c r="N873">
        <v>0</v>
      </c>
      <c r="O873">
        <v>1</v>
      </c>
    </row>
    <row r="874" spans="1:15" x14ac:dyDescent="0.2">
      <c r="A874" t="s">
        <v>15</v>
      </c>
      <c r="B874" s="5">
        <v>876</v>
      </c>
      <c r="C874" t="s">
        <v>123</v>
      </c>
      <c r="D874" t="s">
        <v>35</v>
      </c>
      <c r="E874" t="s">
        <v>18</v>
      </c>
      <c r="F874">
        <v>27</v>
      </c>
      <c r="G874">
        <v>26</v>
      </c>
      <c r="H874">
        <v>1</v>
      </c>
      <c r="I874">
        <v>0</v>
      </c>
      <c r="J874">
        <v>0</v>
      </c>
      <c r="K874">
        <v>5</v>
      </c>
      <c r="L874">
        <v>22</v>
      </c>
      <c r="M874">
        <v>0</v>
      </c>
      <c r="N874">
        <v>0</v>
      </c>
      <c r="O874">
        <v>0</v>
      </c>
    </row>
    <row r="875" spans="1:15" x14ac:dyDescent="0.2">
      <c r="A875" t="s">
        <v>15</v>
      </c>
      <c r="B875" s="5">
        <v>876</v>
      </c>
      <c r="C875" t="s">
        <v>123</v>
      </c>
      <c r="D875" t="s">
        <v>35</v>
      </c>
      <c r="E875" t="s">
        <v>18</v>
      </c>
      <c r="F875">
        <v>30</v>
      </c>
      <c r="G875">
        <v>3</v>
      </c>
      <c r="H875">
        <v>27</v>
      </c>
      <c r="I875">
        <v>0</v>
      </c>
      <c r="J875">
        <v>0</v>
      </c>
      <c r="K875">
        <v>1</v>
      </c>
      <c r="L875">
        <v>28</v>
      </c>
      <c r="M875">
        <v>0</v>
      </c>
      <c r="N875">
        <v>0</v>
      </c>
      <c r="O875">
        <v>1</v>
      </c>
    </row>
    <row r="876" spans="1:15" x14ac:dyDescent="0.2">
      <c r="A876" t="s">
        <v>15</v>
      </c>
      <c r="B876" s="5">
        <v>876</v>
      </c>
      <c r="C876" t="s">
        <v>123</v>
      </c>
      <c r="D876" t="s">
        <v>35</v>
      </c>
      <c r="E876" t="s">
        <v>18</v>
      </c>
      <c r="F876">
        <v>39</v>
      </c>
      <c r="G876">
        <v>3</v>
      </c>
      <c r="H876">
        <v>36</v>
      </c>
      <c r="I876">
        <v>0</v>
      </c>
      <c r="J876">
        <v>0</v>
      </c>
      <c r="K876">
        <v>5</v>
      </c>
      <c r="L876">
        <v>34</v>
      </c>
      <c r="M876">
        <v>0</v>
      </c>
      <c r="N876">
        <v>0</v>
      </c>
      <c r="O876">
        <v>0</v>
      </c>
    </row>
    <row r="877" spans="1:15" x14ac:dyDescent="0.2">
      <c r="A877" t="s">
        <v>15</v>
      </c>
      <c r="B877" s="5">
        <v>876</v>
      </c>
      <c r="C877" t="s">
        <v>123</v>
      </c>
      <c r="D877" t="s">
        <v>35</v>
      </c>
      <c r="E877" t="s">
        <v>18</v>
      </c>
      <c r="F877">
        <v>52</v>
      </c>
      <c r="G877">
        <v>1</v>
      </c>
      <c r="H877">
        <v>51</v>
      </c>
      <c r="I877">
        <v>0</v>
      </c>
      <c r="J877">
        <v>1</v>
      </c>
      <c r="K877">
        <v>2</v>
      </c>
      <c r="L877">
        <v>47</v>
      </c>
      <c r="M877">
        <v>0</v>
      </c>
      <c r="N877">
        <v>0</v>
      </c>
      <c r="O877">
        <v>2</v>
      </c>
    </row>
    <row r="878" spans="1:15" x14ac:dyDescent="0.2">
      <c r="A878" t="s">
        <v>15</v>
      </c>
      <c r="B878" s="5">
        <v>876</v>
      </c>
      <c r="C878" t="s">
        <v>123</v>
      </c>
      <c r="D878" t="s">
        <v>35</v>
      </c>
      <c r="E878" t="s">
        <v>18</v>
      </c>
      <c r="F878">
        <v>40</v>
      </c>
      <c r="G878">
        <v>19</v>
      </c>
      <c r="H878">
        <v>21</v>
      </c>
      <c r="I878">
        <v>1</v>
      </c>
      <c r="J878">
        <v>0</v>
      </c>
      <c r="K878">
        <v>10</v>
      </c>
      <c r="L878">
        <v>28</v>
      </c>
      <c r="M878">
        <v>1</v>
      </c>
      <c r="N878">
        <v>0</v>
      </c>
      <c r="O878">
        <v>0</v>
      </c>
    </row>
    <row r="879" spans="1:15" x14ac:dyDescent="0.2">
      <c r="A879" t="s">
        <v>15</v>
      </c>
      <c r="B879" s="5">
        <v>876</v>
      </c>
      <c r="C879" t="s">
        <v>123</v>
      </c>
      <c r="D879" t="s">
        <v>35</v>
      </c>
      <c r="E879" t="s">
        <v>18</v>
      </c>
      <c r="F879">
        <v>25</v>
      </c>
      <c r="G879">
        <v>19</v>
      </c>
      <c r="H879">
        <v>6</v>
      </c>
      <c r="I879">
        <v>1</v>
      </c>
      <c r="J879">
        <v>0</v>
      </c>
      <c r="K879">
        <v>6</v>
      </c>
      <c r="L879">
        <v>18</v>
      </c>
      <c r="M879">
        <v>0</v>
      </c>
      <c r="N879">
        <v>0</v>
      </c>
      <c r="O879">
        <v>0</v>
      </c>
    </row>
    <row r="880" spans="1:15" x14ac:dyDescent="0.2">
      <c r="A880" t="s">
        <v>15</v>
      </c>
      <c r="B880" s="5">
        <v>876</v>
      </c>
      <c r="C880" t="s">
        <v>123</v>
      </c>
      <c r="D880" t="s">
        <v>35</v>
      </c>
      <c r="E880" t="s">
        <v>18</v>
      </c>
      <c r="F880">
        <v>56</v>
      </c>
      <c r="G880">
        <v>39</v>
      </c>
      <c r="H880">
        <v>17</v>
      </c>
      <c r="I880">
        <v>1</v>
      </c>
      <c r="J880">
        <v>0</v>
      </c>
      <c r="K880">
        <v>13</v>
      </c>
      <c r="L880">
        <v>41</v>
      </c>
      <c r="M880">
        <v>0</v>
      </c>
      <c r="N880">
        <v>0</v>
      </c>
      <c r="O880">
        <v>1</v>
      </c>
    </row>
    <row r="881" spans="1:15" x14ac:dyDescent="0.2">
      <c r="A881" t="s">
        <v>15</v>
      </c>
      <c r="B881" s="5">
        <v>876</v>
      </c>
      <c r="C881" t="s">
        <v>123</v>
      </c>
      <c r="D881" t="s">
        <v>35</v>
      </c>
      <c r="E881" t="s">
        <v>18</v>
      </c>
      <c r="F881">
        <v>28</v>
      </c>
      <c r="G881">
        <v>24</v>
      </c>
      <c r="H881">
        <v>4</v>
      </c>
      <c r="I881">
        <v>1</v>
      </c>
      <c r="J881">
        <v>0</v>
      </c>
      <c r="K881">
        <v>1</v>
      </c>
      <c r="L881">
        <v>26</v>
      </c>
      <c r="M881">
        <v>0</v>
      </c>
      <c r="N881">
        <v>0</v>
      </c>
      <c r="O881">
        <v>0</v>
      </c>
    </row>
    <row r="882" spans="1:15" x14ac:dyDescent="0.2">
      <c r="A882" t="s">
        <v>15</v>
      </c>
      <c r="B882" s="5">
        <v>876</v>
      </c>
      <c r="C882" t="s">
        <v>123</v>
      </c>
      <c r="D882" t="s">
        <v>35</v>
      </c>
      <c r="E882" t="s">
        <v>18</v>
      </c>
      <c r="F882">
        <v>59</v>
      </c>
      <c r="G882">
        <v>56</v>
      </c>
      <c r="H882">
        <v>3</v>
      </c>
      <c r="I882">
        <v>1</v>
      </c>
      <c r="J882">
        <v>3</v>
      </c>
      <c r="K882">
        <v>9</v>
      </c>
      <c r="L882">
        <v>44</v>
      </c>
      <c r="M882">
        <v>0</v>
      </c>
      <c r="N882">
        <v>0</v>
      </c>
      <c r="O882">
        <v>2</v>
      </c>
    </row>
    <row r="883" spans="1:15" x14ac:dyDescent="0.2">
      <c r="A883" t="s">
        <v>15</v>
      </c>
      <c r="B883" s="5">
        <v>876</v>
      </c>
      <c r="C883" t="s">
        <v>123</v>
      </c>
      <c r="D883" t="s">
        <v>35</v>
      </c>
      <c r="E883" t="s">
        <v>18</v>
      </c>
      <c r="F883">
        <v>22</v>
      </c>
      <c r="G883">
        <v>3</v>
      </c>
      <c r="H883">
        <v>19</v>
      </c>
      <c r="I883">
        <v>1</v>
      </c>
      <c r="J883">
        <v>0</v>
      </c>
      <c r="K883">
        <v>0</v>
      </c>
      <c r="L883">
        <v>21</v>
      </c>
      <c r="M883">
        <v>0</v>
      </c>
      <c r="N883">
        <v>0</v>
      </c>
      <c r="O883">
        <v>0</v>
      </c>
    </row>
    <row r="884" spans="1:15" x14ac:dyDescent="0.2">
      <c r="A884" t="s">
        <v>15</v>
      </c>
      <c r="B884" s="5">
        <v>876</v>
      </c>
      <c r="C884" t="s">
        <v>123</v>
      </c>
      <c r="D884" t="s">
        <v>35</v>
      </c>
      <c r="E884" t="s">
        <v>18</v>
      </c>
      <c r="F884">
        <v>28</v>
      </c>
      <c r="G884">
        <v>4</v>
      </c>
      <c r="H884">
        <v>24</v>
      </c>
      <c r="I884">
        <v>2</v>
      </c>
      <c r="J884">
        <v>0</v>
      </c>
      <c r="K884">
        <v>3</v>
      </c>
      <c r="L884">
        <v>23</v>
      </c>
      <c r="M884">
        <v>0</v>
      </c>
      <c r="N884">
        <v>0</v>
      </c>
      <c r="O884">
        <v>0</v>
      </c>
    </row>
    <row r="885" spans="1:15" x14ac:dyDescent="0.2">
      <c r="A885" t="s">
        <v>15</v>
      </c>
      <c r="B885" s="5">
        <v>876</v>
      </c>
      <c r="C885" t="s">
        <v>123</v>
      </c>
      <c r="D885" t="s">
        <v>35</v>
      </c>
      <c r="E885" t="s">
        <v>18</v>
      </c>
      <c r="F885">
        <v>315</v>
      </c>
      <c r="G885">
        <v>134</v>
      </c>
      <c r="H885">
        <v>181</v>
      </c>
      <c r="I885">
        <v>3</v>
      </c>
      <c r="J885">
        <v>4</v>
      </c>
      <c r="K885">
        <v>35</v>
      </c>
      <c r="L885">
        <v>264</v>
      </c>
      <c r="M885">
        <v>0</v>
      </c>
      <c r="N885">
        <v>0</v>
      </c>
      <c r="O885">
        <v>9</v>
      </c>
    </row>
    <row r="886" spans="1:15" x14ac:dyDescent="0.2">
      <c r="A886" t="s">
        <v>15</v>
      </c>
      <c r="B886" s="5">
        <v>766</v>
      </c>
      <c r="C886" t="s">
        <v>96</v>
      </c>
      <c r="D886" t="s">
        <v>17</v>
      </c>
      <c r="E886" t="s">
        <v>18</v>
      </c>
      <c r="F886">
        <v>7</v>
      </c>
      <c r="G886">
        <v>1</v>
      </c>
      <c r="H886">
        <v>6</v>
      </c>
      <c r="I886">
        <v>0</v>
      </c>
      <c r="J886">
        <v>0</v>
      </c>
      <c r="K886">
        <v>0</v>
      </c>
      <c r="L886">
        <v>7</v>
      </c>
      <c r="M886">
        <v>0</v>
      </c>
      <c r="N886">
        <v>0</v>
      </c>
      <c r="O886">
        <v>0</v>
      </c>
    </row>
    <row r="887" spans="1:15" x14ac:dyDescent="0.2">
      <c r="A887" t="s">
        <v>15</v>
      </c>
      <c r="B887" s="5">
        <v>766</v>
      </c>
      <c r="C887" t="s">
        <v>96</v>
      </c>
      <c r="D887" t="s">
        <v>17</v>
      </c>
      <c r="E887" t="s">
        <v>18</v>
      </c>
      <c r="F887">
        <v>27</v>
      </c>
      <c r="G887">
        <v>9</v>
      </c>
      <c r="H887">
        <v>18</v>
      </c>
      <c r="I887">
        <v>0</v>
      </c>
      <c r="J887">
        <v>0</v>
      </c>
      <c r="K887">
        <v>3</v>
      </c>
      <c r="L887">
        <v>24</v>
      </c>
      <c r="M887">
        <v>0</v>
      </c>
      <c r="N887">
        <v>0</v>
      </c>
      <c r="O887">
        <v>0</v>
      </c>
    </row>
    <row r="888" spans="1:15" x14ac:dyDescent="0.2">
      <c r="A888" t="s">
        <v>15</v>
      </c>
      <c r="B888" s="5">
        <v>766</v>
      </c>
      <c r="C888" t="s">
        <v>96</v>
      </c>
      <c r="D888" t="s">
        <v>17</v>
      </c>
      <c r="E888" t="s">
        <v>18</v>
      </c>
      <c r="F888">
        <v>7</v>
      </c>
      <c r="G888">
        <v>5</v>
      </c>
      <c r="H888">
        <v>2</v>
      </c>
      <c r="I888">
        <v>0</v>
      </c>
      <c r="J888">
        <v>0</v>
      </c>
      <c r="K888">
        <v>0</v>
      </c>
      <c r="L888">
        <v>7</v>
      </c>
      <c r="M888">
        <v>0</v>
      </c>
      <c r="N888">
        <v>0</v>
      </c>
      <c r="O888">
        <v>0</v>
      </c>
    </row>
    <row r="889" spans="1:15" x14ac:dyDescent="0.2">
      <c r="A889" t="s">
        <v>15</v>
      </c>
      <c r="B889" s="5">
        <v>767</v>
      </c>
      <c r="C889" t="s">
        <v>97</v>
      </c>
      <c r="D889" t="s">
        <v>35</v>
      </c>
      <c r="E889" t="s">
        <v>18</v>
      </c>
      <c r="F889">
        <v>26</v>
      </c>
      <c r="G889">
        <v>14</v>
      </c>
      <c r="H889">
        <v>12</v>
      </c>
      <c r="I889">
        <v>0</v>
      </c>
      <c r="J889">
        <v>1</v>
      </c>
      <c r="K889">
        <v>2</v>
      </c>
      <c r="L889">
        <v>21</v>
      </c>
      <c r="M889">
        <v>0</v>
      </c>
      <c r="N889">
        <v>0</v>
      </c>
      <c r="O889">
        <v>2</v>
      </c>
    </row>
    <row r="890" spans="1:15" x14ac:dyDescent="0.2">
      <c r="A890" t="s">
        <v>15</v>
      </c>
      <c r="B890" s="5">
        <v>767</v>
      </c>
      <c r="C890" t="s">
        <v>97</v>
      </c>
      <c r="D890" t="s">
        <v>35</v>
      </c>
      <c r="E890" t="s">
        <v>22</v>
      </c>
      <c r="F890">
        <v>15</v>
      </c>
      <c r="G890">
        <v>2</v>
      </c>
      <c r="H890">
        <v>13</v>
      </c>
      <c r="I890">
        <v>0</v>
      </c>
      <c r="J890">
        <v>1</v>
      </c>
      <c r="K890">
        <v>2</v>
      </c>
      <c r="L890">
        <v>12</v>
      </c>
      <c r="M890">
        <v>0</v>
      </c>
      <c r="N890">
        <v>0</v>
      </c>
      <c r="O890">
        <v>0</v>
      </c>
    </row>
    <row r="891" spans="1:15" x14ac:dyDescent="0.2">
      <c r="A891" t="s">
        <v>15</v>
      </c>
      <c r="B891" s="5">
        <v>767</v>
      </c>
      <c r="C891" t="s">
        <v>97</v>
      </c>
      <c r="D891" t="s">
        <v>35</v>
      </c>
      <c r="E891" t="s">
        <v>18</v>
      </c>
      <c r="F891">
        <v>18</v>
      </c>
      <c r="G891">
        <v>17</v>
      </c>
      <c r="H891">
        <v>1</v>
      </c>
      <c r="I891">
        <v>1</v>
      </c>
      <c r="J891">
        <v>1</v>
      </c>
      <c r="K891">
        <v>3</v>
      </c>
      <c r="L891">
        <v>13</v>
      </c>
      <c r="M891">
        <v>0</v>
      </c>
      <c r="N891">
        <v>0</v>
      </c>
      <c r="O891">
        <v>0</v>
      </c>
    </row>
    <row r="892" spans="1:15" x14ac:dyDescent="0.2">
      <c r="A892" t="s">
        <v>15</v>
      </c>
      <c r="B892" s="5">
        <v>767</v>
      </c>
      <c r="C892" t="s">
        <v>97</v>
      </c>
      <c r="D892" t="s">
        <v>35</v>
      </c>
      <c r="E892" t="s">
        <v>18</v>
      </c>
      <c r="F892">
        <v>15</v>
      </c>
      <c r="G892">
        <v>5</v>
      </c>
      <c r="H892">
        <v>10</v>
      </c>
      <c r="I892">
        <v>2</v>
      </c>
      <c r="J892">
        <v>0</v>
      </c>
      <c r="K892">
        <v>4</v>
      </c>
      <c r="L892">
        <v>9</v>
      </c>
      <c r="M892">
        <v>0</v>
      </c>
      <c r="N892">
        <v>0</v>
      </c>
      <c r="O892">
        <v>0</v>
      </c>
    </row>
    <row r="893" spans="1:15" x14ac:dyDescent="0.2">
      <c r="A893" t="s">
        <v>15</v>
      </c>
      <c r="B893" s="5">
        <v>281</v>
      </c>
      <c r="C893" t="s">
        <v>71</v>
      </c>
      <c r="D893" t="s">
        <v>17</v>
      </c>
      <c r="E893" t="s">
        <v>18</v>
      </c>
      <c r="F893">
        <v>7</v>
      </c>
      <c r="G893">
        <v>3</v>
      </c>
      <c r="H893">
        <v>4</v>
      </c>
      <c r="I893">
        <v>0</v>
      </c>
      <c r="J893">
        <v>0</v>
      </c>
      <c r="K893">
        <v>6</v>
      </c>
      <c r="L893">
        <v>1</v>
      </c>
      <c r="M893">
        <v>0</v>
      </c>
      <c r="N893">
        <v>0</v>
      </c>
      <c r="O893">
        <v>0</v>
      </c>
    </row>
    <row r="894" spans="1:15" x14ac:dyDescent="0.2">
      <c r="A894" t="s">
        <v>15</v>
      </c>
      <c r="B894" s="5">
        <v>281</v>
      </c>
      <c r="C894" t="s">
        <v>71</v>
      </c>
      <c r="D894" t="s">
        <v>17</v>
      </c>
      <c r="E894" t="s">
        <v>18</v>
      </c>
      <c r="F894">
        <v>11</v>
      </c>
      <c r="G894">
        <v>2</v>
      </c>
      <c r="H894">
        <v>9</v>
      </c>
      <c r="I894">
        <v>1</v>
      </c>
      <c r="J894">
        <v>1</v>
      </c>
      <c r="K894">
        <v>8</v>
      </c>
      <c r="L894">
        <v>1</v>
      </c>
      <c r="M894">
        <v>0</v>
      </c>
      <c r="N894">
        <v>0</v>
      </c>
      <c r="O894">
        <v>0</v>
      </c>
    </row>
    <row r="895" spans="1:15" x14ac:dyDescent="0.2">
      <c r="A895" t="s">
        <v>15</v>
      </c>
      <c r="B895" s="5">
        <v>281</v>
      </c>
      <c r="C895" t="s">
        <v>71</v>
      </c>
      <c r="D895" t="s">
        <v>17</v>
      </c>
      <c r="E895" t="s">
        <v>22</v>
      </c>
      <c r="F895">
        <v>16</v>
      </c>
      <c r="G895">
        <v>14</v>
      </c>
      <c r="H895">
        <v>2</v>
      </c>
      <c r="I895">
        <v>1</v>
      </c>
      <c r="J895">
        <v>1</v>
      </c>
      <c r="K895">
        <v>13</v>
      </c>
      <c r="L895">
        <v>1</v>
      </c>
      <c r="M895">
        <v>0</v>
      </c>
      <c r="N895">
        <v>0</v>
      </c>
      <c r="O895">
        <v>0</v>
      </c>
    </row>
    <row r="896" spans="1:15" x14ac:dyDescent="0.2">
      <c r="A896" t="s">
        <v>15</v>
      </c>
      <c r="B896" s="5">
        <v>281</v>
      </c>
      <c r="C896" t="s">
        <v>71</v>
      </c>
      <c r="D896" t="s">
        <v>17</v>
      </c>
      <c r="E896" t="s">
        <v>18</v>
      </c>
      <c r="F896">
        <v>24</v>
      </c>
      <c r="G896">
        <v>11</v>
      </c>
      <c r="H896">
        <v>13</v>
      </c>
      <c r="I896">
        <v>2</v>
      </c>
      <c r="J896">
        <v>1</v>
      </c>
      <c r="K896">
        <v>19</v>
      </c>
      <c r="L896">
        <v>1</v>
      </c>
      <c r="M896">
        <v>0</v>
      </c>
      <c r="N896">
        <v>0</v>
      </c>
      <c r="O896">
        <v>1</v>
      </c>
    </row>
    <row r="897" spans="1:15" x14ac:dyDescent="0.2">
      <c r="A897" t="s">
        <v>15</v>
      </c>
      <c r="B897" s="5">
        <v>281</v>
      </c>
      <c r="C897" t="s">
        <v>71</v>
      </c>
      <c r="D897" t="s">
        <v>17</v>
      </c>
      <c r="E897" t="s">
        <v>18</v>
      </c>
      <c r="F897">
        <v>40</v>
      </c>
      <c r="G897">
        <v>11</v>
      </c>
      <c r="H897">
        <v>29</v>
      </c>
      <c r="I897">
        <v>4</v>
      </c>
      <c r="J897">
        <v>0</v>
      </c>
      <c r="K897">
        <v>33</v>
      </c>
      <c r="L897">
        <v>3</v>
      </c>
      <c r="M897">
        <v>0</v>
      </c>
      <c r="N897">
        <v>0</v>
      </c>
      <c r="O897">
        <v>0</v>
      </c>
    </row>
    <row r="898" spans="1:15" x14ac:dyDescent="0.2">
      <c r="A898" t="s">
        <v>15</v>
      </c>
      <c r="B898" s="5">
        <v>281</v>
      </c>
      <c r="C898" t="s">
        <v>71</v>
      </c>
      <c r="D898" t="s">
        <v>17</v>
      </c>
      <c r="E898" t="s">
        <v>22</v>
      </c>
      <c r="F898">
        <v>38</v>
      </c>
      <c r="G898">
        <v>8</v>
      </c>
      <c r="H898">
        <v>30</v>
      </c>
      <c r="I898">
        <v>5</v>
      </c>
      <c r="J898">
        <v>0</v>
      </c>
      <c r="K898">
        <v>31</v>
      </c>
      <c r="L898">
        <v>2</v>
      </c>
      <c r="M898">
        <v>0</v>
      </c>
      <c r="N898">
        <v>0</v>
      </c>
      <c r="O898">
        <v>0</v>
      </c>
    </row>
    <row r="899" spans="1:15" x14ac:dyDescent="0.2">
      <c r="A899" t="s">
        <v>15</v>
      </c>
      <c r="B899" s="5">
        <v>281</v>
      </c>
      <c r="C899" t="s">
        <v>71</v>
      </c>
      <c r="D899" t="s">
        <v>17</v>
      </c>
      <c r="E899" t="s">
        <v>18</v>
      </c>
      <c r="F899">
        <v>57</v>
      </c>
      <c r="G899">
        <v>24</v>
      </c>
      <c r="H899">
        <v>33</v>
      </c>
      <c r="I899">
        <v>6</v>
      </c>
      <c r="J899">
        <v>0</v>
      </c>
      <c r="K899">
        <v>45</v>
      </c>
      <c r="L899">
        <v>6</v>
      </c>
      <c r="M899">
        <v>0</v>
      </c>
      <c r="N899">
        <v>0</v>
      </c>
      <c r="O899">
        <v>0</v>
      </c>
    </row>
    <row r="900" spans="1:15" x14ac:dyDescent="0.2">
      <c r="A900" t="s">
        <v>15</v>
      </c>
      <c r="B900" s="5">
        <v>281</v>
      </c>
      <c r="C900" t="s">
        <v>71</v>
      </c>
      <c r="D900" t="s">
        <v>17</v>
      </c>
      <c r="E900" t="s">
        <v>18</v>
      </c>
      <c r="F900">
        <v>40</v>
      </c>
      <c r="G900">
        <v>9</v>
      </c>
      <c r="H900">
        <v>31</v>
      </c>
      <c r="I900">
        <v>6</v>
      </c>
      <c r="J900">
        <v>1</v>
      </c>
      <c r="K900">
        <v>27</v>
      </c>
      <c r="L900">
        <v>6</v>
      </c>
      <c r="M900">
        <v>0</v>
      </c>
      <c r="N900">
        <v>0</v>
      </c>
      <c r="O900">
        <v>0</v>
      </c>
    </row>
    <row r="901" spans="1:15" x14ac:dyDescent="0.2">
      <c r="A901" t="s">
        <v>15</v>
      </c>
      <c r="B901" s="5">
        <v>281</v>
      </c>
      <c r="C901" t="s">
        <v>71</v>
      </c>
      <c r="D901" t="s">
        <v>17</v>
      </c>
      <c r="E901" t="s">
        <v>18</v>
      </c>
      <c r="F901">
        <v>32</v>
      </c>
      <c r="G901">
        <v>22</v>
      </c>
      <c r="H901">
        <v>10</v>
      </c>
      <c r="I901">
        <v>6</v>
      </c>
      <c r="J901">
        <v>0</v>
      </c>
      <c r="K901">
        <v>23</v>
      </c>
      <c r="L901">
        <v>3</v>
      </c>
      <c r="M901">
        <v>0</v>
      </c>
      <c r="N901">
        <v>0</v>
      </c>
      <c r="O901">
        <v>0</v>
      </c>
    </row>
    <row r="902" spans="1:15" x14ac:dyDescent="0.2">
      <c r="A902" t="s">
        <v>15</v>
      </c>
      <c r="B902" s="5">
        <v>281</v>
      </c>
      <c r="C902" t="s">
        <v>71</v>
      </c>
      <c r="D902" t="s">
        <v>17</v>
      </c>
      <c r="E902" t="s">
        <v>18</v>
      </c>
      <c r="F902">
        <v>40</v>
      </c>
      <c r="G902">
        <v>38</v>
      </c>
      <c r="H902">
        <v>2</v>
      </c>
      <c r="I902">
        <v>7</v>
      </c>
      <c r="J902">
        <v>0</v>
      </c>
      <c r="K902">
        <v>29</v>
      </c>
      <c r="L902">
        <v>4</v>
      </c>
      <c r="M902">
        <v>0</v>
      </c>
      <c r="N902">
        <v>0</v>
      </c>
      <c r="O902">
        <v>0</v>
      </c>
    </row>
    <row r="903" spans="1:15" x14ac:dyDescent="0.2">
      <c r="A903" t="s">
        <v>15</v>
      </c>
      <c r="B903" s="5">
        <v>281</v>
      </c>
      <c r="C903" t="s">
        <v>71</v>
      </c>
      <c r="D903" t="s">
        <v>17</v>
      </c>
      <c r="E903" t="s">
        <v>18</v>
      </c>
      <c r="F903">
        <v>65</v>
      </c>
      <c r="G903">
        <v>29</v>
      </c>
      <c r="H903">
        <v>36</v>
      </c>
      <c r="I903">
        <v>8</v>
      </c>
      <c r="J903">
        <v>1</v>
      </c>
      <c r="K903">
        <v>48</v>
      </c>
      <c r="L903">
        <v>7</v>
      </c>
      <c r="M903">
        <v>0</v>
      </c>
      <c r="N903">
        <v>0</v>
      </c>
      <c r="O903">
        <v>1</v>
      </c>
    </row>
    <row r="904" spans="1:15" x14ac:dyDescent="0.2">
      <c r="A904" t="s">
        <v>15</v>
      </c>
      <c r="B904" s="5">
        <v>281</v>
      </c>
      <c r="C904" t="s">
        <v>71</v>
      </c>
      <c r="D904" t="s">
        <v>17</v>
      </c>
      <c r="E904" t="s">
        <v>18</v>
      </c>
      <c r="F904">
        <v>56</v>
      </c>
      <c r="G904">
        <v>18</v>
      </c>
      <c r="H904">
        <v>38</v>
      </c>
      <c r="I904">
        <v>9</v>
      </c>
      <c r="J904">
        <v>1</v>
      </c>
      <c r="K904">
        <v>39</v>
      </c>
      <c r="L904">
        <v>6</v>
      </c>
      <c r="M904">
        <v>0</v>
      </c>
      <c r="N904">
        <v>0</v>
      </c>
      <c r="O904">
        <v>1</v>
      </c>
    </row>
    <row r="905" spans="1:15" x14ac:dyDescent="0.2">
      <c r="A905" t="s">
        <v>15</v>
      </c>
      <c r="B905" s="5">
        <v>281</v>
      </c>
      <c r="C905" t="s">
        <v>71</v>
      </c>
      <c r="D905" t="s">
        <v>17</v>
      </c>
      <c r="E905" t="s">
        <v>18</v>
      </c>
      <c r="F905">
        <v>38</v>
      </c>
      <c r="G905">
        <v>7</v>
      </c>
      <c r="H905">
        <v>31</v>
      </c>
      <c r="I905">
        <v>9</v>
      </c>
      <c r="J905">
        <v>0</v>
      </c>
      <c r="K905">
        <v>23</v>
      </c>
      <c r="L905">
        <v>5</v>
      </c>
      <c r="M905">
        <v>0</v>
      </c>
      <c r="N905">
        <v>0</v>
      </c>
      <c r="O905">
        <v>1</v>
      </c>
    </row>
    <row r="906" spans="1:15" x14ac:dyDescent="0.2">
      <c r="A906" t="s">
        <v>15</v>
      </c>
      <c r="B906" s="5">
        <v>281</v>
      </c>
      <c r="C906" t="s">
        <v>71</v>
      </c>
      <c r="D906" t="s">
        <v>17</v>
      </c>
      <c r="E906" t="s">
        <v>18</v>
      </c>
      <c r="F906">
        <v>49</v>
      </c>
      <c r="G906">
        <v>24</v>
      </c>
      <c r="H906">
        <v>25</v>
      </c>
      <c r="I906">
        <v>10</v>
      </c>
      <c r="J906">
        <v>1</v>
      </c>
      <c r="K906">
        <v>37</v>
      </c>
      <c r="L906">
        <v>0</v>
      </c>
      <c r="M906">
        <v>0</v>
      </c>
      <c r="N906">
        <v>0</v>
      </c>
      <c r="O906">
        <v>1</v>
      </c>
    </row>
    <row r="907" spans="1:15" x14ac:dyDescent="0.2">
      <c r="A907" t="s">
        <v>15</v>
      </c>
      <c r="B907" s="5">
        <v>281</v>
      </c>
      <c r="C907" t="s">
        <v>71</v>
      </c>
      <c r="D907" t="s">
        <v>17</v>
      </c>
      <c r="E907" t="s">
        <v>18</v>
      </c>
      <c r="F907">
        <v>50</v>
      </c>
      <c r="G907">
        <v>10</v>
      </c>
      <c r="H907">
        <v>40</v>
      </c>
      <c r="I907">
        <v>11</v>
      </c>
      <c r="J907">
        <v>1</v>
      </c>
      <c r="K907">
        <v>32</v>
      </c>
      <c r="L907">
        <v>6</v>
      </c>
      <c r="M907">
        <v>0</v>
      </c>
      <c r="N907">
        <v>0</v>
      </c>
      <c r="O907">
        <v>0</v>
      </c>
    </row>
    <row r="908" spans="1:15" x14ac:dyDescent="0.2">
      <c r="A908" t="s">
        <v>15</v>
      </c>
      <c r="B908" s="5">
        <v>281</v>
      </c>
      <c r="C908" t="s">
        <v>71</v>
      </c>
      <c r="D908" t="s">
        <v>17</v>
      </c>
      <c r="E908" t="s">
        <v>18</v>
      </c>
      <c r="F908">
        <v>51</v>
      </c>
      <c r="G908">
        <v>16</v>
      </c>
      <c r="H908">
        <v>35</v>
      </c>
      <c r="I908">
        <v>12</v>
      </c>
      <c r="J908">
        <v>1</v>
      </c>
      <c r="K908">
        <v>34</v>
      </c>
      <c r="L908">
        <v>4</v>
      </c>
      <c r="M908">
        <v>0</v>
      </c>
      <c r="N908">
        <v>0</v>
      </c>
      <c r="O908">
        <v>0</v>
      </c>
    </row>
    <row r="909" spans="1:15" x14ac:dyDescent="0.2">
      <c r="A909" t="s">
        <v>15</v>
      </c>
      <c r="B909" s="5">
        <v>281</v>
      </c>
      <c r="C909" t="s">
        <v>71</v>
      </c>
      <c r="D909" t="s">
        <v>17</v>
      </c>
      <c r="E909" t="s">
        <v>18</v>
      </c>
      <c r="F909">
        <v>53</v>
      </c>
      <c r="G909">
        <v>31</v>
      </c>
      <c r="H909">
        <v>22</v>
      </c>
      <c r="I909">
        <v>13</v>
      </c>
      <c r="J909">
        <v>2</v>
      </c>
      <c r="K909">
        <v>36</v>
      </c>
      <c r="L909">
        <v>2</v>
      </c>
      <c r="M909">
        <v>0</v>
      </c>
      <c r="N909">
        <v>0</v>
      </c>
      <c r="O909">
        <v>0</v>
      </c>
    </row>
    <row r="910" spans="1:15" x14ac:dyDescent="0.2">
      <c r="A910" t="s">
        <v>15</v>
      </c>
      <c r="B910" s="5">
        <v>281</v>
      </c>
      <c r="C910" t="s">
        <v>71</v>
      </c>
      <c r="D910" t="s">
        <v>17</v>
      </c>
      <c r="E910" t="s">
        <v>18</v>
      </c>
      <c r="F910">
        <v>61</v>
      </c>
      <c r="G910">
        <v>56</v>
      </c>
      <c r="H910">
        <v>5</v>
      </c>
      <c r="I910">
        <v>13</v>
      </c>
      <c r="J910">
        <v>0</v>
      </c>
      <c r="K910">
        <v>46</v>
      </c>
      <c r="L910">
        <v>2</v>
      </c>
      <c r="M910">
        <v>0</v>
      </c>
      <c r="N910">
        <v>0</v>
      </c>
      <c r="O910">
        <v>0</v>
      </c>
    </row>
    <row r="911" spans="1:15" x14ac:dyDescent="0.2">
      <c r="A911" t="s">
        <v>15</v>
      </c>
      <c r="B911" s="5">
        <v>281</v>
      </c>
      <c r="C911" t="s">
        <v>71</v>
      </c>
      <c r="D911" t="s">
        <v>17</v>
      </c>
      <c r="E911" t="s">
        <v>18</v>
      </c>
      <c r="F911">
        <v>69</v>
      </c>
      <c r="G911">
        <v>54</v>
      </c>
      <c r="H911">
        <v>15</v>
      </c>
      <c r="I911">
        <v>13</v>
      </c>
      <c r="J911">
        <v>2</v>
      </c>
      <c r="K911">
        <v>47</v>
      </c>
      <c r="L911">
        <v>7</v>
      </c>
      <c r="M911">
        <v>0</v>
      </c>
      <c r="N911">
        <v>0</v>
      </c>
      <c r="O911">
        <v>0</v>
      </c>
    </row>
    <row r="912" spans="1:15" x14ac:dyDescent="0.2">
      <c r="A912" t="s">
        <v>15</v>
      </c>
      <c r="B912" s="5">
        <v>281</v>
      </c>
      <c r="C912" t="s">
        <v>71</v>
      </c>
      <c r="D912" t="s">
        <v>17</v>
      </c>
      <c r="E912" t="s">
        <v>18</v>
      </c>
      <c r="F912">
        <v>59</v>
      </c>
      <c r="G912">
        <v>34</v>
      </c>
      <c r="H912">
        <v>25</v>
      </c>
      <c r="I912">
        <v>14</v>
      </c>
      <c r="J912">
        <v>0</v>
      </c>
      <c r="K912">
        <v>43</v>
      </c>
      <c r="L912">
        <v>2</v>
      </c>
      <c r="M912">
        <v>0</v>
      </c>
      <c r="N912">
        <v>0</v>
      </c>
      <c r="O912">
        <v>0</v>
      </c>
    </row>
    <row r="913" spans="1:15" x14ac:dyDescent="0.2">
      <c r="A913" t="s">
        <v>15</v>
      </c>
      <c r="B913" s="5">
        <v>281</v>
      </c>
      <c r="C913" t="s">
        <v>71</v>
      </c>
      <c r="D913" t="s">
        <v>17</v>
      </c>
      <c r="E913" t="s">
        <v>18</v>
      </c>
      <c r="F913">
        <v>73</v>
      </c>
      <c r="G913">
        <v>41</v>
      </c>
      <c r="H913">
        <v>32</v>
      </c>
      <c r="I913">
        <v>16</v>
      </c>
      <c r="J913">
        <v>3</v>
      </c>
      <c r="K913">
        <v>47</v>
      </c>
      <c r="L913">
        <v>6</v>
      </c>
      <c r="M913">
        <v>0</v>
      </c>
      <c r="N913">
        <v>0</v>
      </c>
      <c r="O913">
        <v>1</v>
      </c>
    </row>
    <row r="914" spans="1:15" x14ac:dyDescent="0.2">
      <c r="A914" t="s">
        <v>15</v>
      </c>
      <c r="B914" s="5">
        <v>281</v>
      </c>
      <c r="C914" t="s">
        <v>71</v>
      </c>
      <c r="D914" t="s">
        <v>17</v>
      </c>
      <c r="E914" t="s">
        <v>18</v>
      </c>
      <c r="F914">
        <v>122</v>
      </c>
      <c r="G914">
        <v>102</v>
      </c>
      <c r="H914">
        <v>20</v>
      </c>
      <c r="I914">
        <v>32</v>
      </c>
      <c r="J914">
        <v>2</v>
      </c>
      <c r="K914">
        <v>78</v>
      </c>
      <c r="L914">
        <v>8</v>
      </c>
      <c r="M914">
        <v>0</v>
      </c>
      <c r="N914">
        <v>0</v>
      </c>
      <c r="O914">
        <v>2</v>
      </c>
    </row>
    <row r="915" spans="1:15" x14ac:dyDescent="0.2">
      <c r="A915" t="s">
        <v>15</v>
      </c>
      <c r="B915" s="5">
        <v>281</v>
      </c>
      <c r="C915" t="s">
        <v>71</v>
      </c>
      <c r="D915" t="s">
        <v>17</v>
      </c>
      <c r="E915" t="s">
        <v>18</v>
      </c>
      <c r="F915">
        <v>362</v>
      </c>
      <c r="G915">
        <v>200</v>
      </c>
      <c r="H915">
        <v>162</v>
      </c>
      <c r="I915">
        <v>56</v>
      </c>
      <c r="J915">
        <v>12</v>
      </c>
      <c r="K915">
        <v>261</v>
      </c>
      <c r="L915">
        <v>30</v>
      </c>
      <c r="M915">
        <v>1</v>
      </c>
      <c r="N915">
        <v>0</v>
      </c>
      <c r="O915">
        <v>2</v>
      </c>
    </row>
    <row r="916" spans="1:15" x14ac:dyDescent="0.2">
      <c r="A916" t="s">
        <v>15</v>
      </c>
      <c r="B916" s="5">
        <v>770</v>
      </c>
      <c r="C916" t="s">
        <v>98</v>
      </c>
      <c r="D916" t="s">
        <v>35</v>
      </c>
      <c r="E916" t="s">
        <v>18</v>
      </c>
      <c r="F916">
        <v>39</v>
      </c>
      <c r="G916">
        <v>8</v>
      </c>
      <c r="H916">
        <v>31</v>
      </c>
      <c r="I916">
        <v>0</v>
      </c>
      <c r="J916">
        <v>0</v>
      </c>
      <c r="K916">
        <v>1</v>
      </c>
      <c r="L916">
        <v>37</v>
      </c>
      <c r="M916">
        <v>0</v>
      </c>
      <c r="N916">
        <v>1</v>
      </c>
      <c r="O916">
        <v>0</v>
      </c>
    </row>
    <row r="917" spans="1:15" x14ac:dyDescent="0.2">
      <c r="A917" t="s">
        <v>15</v>
      </c>
      <c r="B917" s="5">
        <v>770</v>
      </c>
      <c r="C917" t="s">
        <v>98</v>
      </c>
      <c r="D917" t="s">
        <v>35</v>
      </c>
      <c r="E917" t="s">
        <v>18</v>
      </c>
      <c r="F917">
        <v>25</v>
      </c>
      <c r="G917">
        <v>17</v>
      </c>
      <c r="H917">
        <v>8</v>
      </c>
      <c r="I917">
        <v>0</v>
      </c>
      <c r="J917">
        <v>0</v>
      </c>
      <c r="K917">
        <v>2</v>
      </c>
      <c r="L917">
        <v>23</v>
      </c>
      <c r="M917">
        <v>0</v>
      </c>
      <c r="N917">
        <v>0</v>
      </c>
      <c r="O917">
        <v>0</v>
      </c>
    </row>
    <row r="918" spans="1:15" x14ac:dyDescent="0.2">
      <c r="A918" t="s">
        <v>15</v>
      </c>
      <c r="B918" s="5">
        <v>770</v>
      </c>
      <c r="C918" t="s">
        <v>98</v>
      </c>
      <c r="D918" t="s">
        <v>35</v>
      </c>
      <c r="E918" t="s">
        <v>18</v>
      </c>
      <c r="F918">
        <v>40</v>
      </c>
      <c r="G918">
        <v>3</v>
      </c>
      <c r="H918">
        <v>37</v>
      </c>
      <c r="I918">
        <v>0</v>
      </c>
      <c r="J918">
        <v>0</v>
      </c>
      <c r="K918">
        <v>2</v>
      </c>
      <c r="L918">
        <v>37</v>
      </c>
      <c r="M918">
        <v>0</v>
      </c>
      <c r="N918">
        <v>0</v>
      </c>
      <c r="O918">
        <v>1</v>
      </c>
    </row>
    <row r="919" spans="1:15" x14ac:dyDescent="0.2">
      <c r="A919" t="s">
        <v>15</v>
      </c>
      <c r="B919" s="5">
        <v>770</v>
      </c>
      <c r="C919" t="s">
        <v>98</v>
      </c>
      <c r="D919" t="s">
        <v>35</v>
      </c>
      <c r="E919" t="s">
        <v>18</v>
      </c>
      <c r="F919">
        <v>41</v>
      </c>
      <c r="G919">
        <v>26</v>
      </c>
      <c r="H919">
        <v>15</v>
      </c>
      <c r="I919">
        <v>0</v>
      </c>
      <c r="J919">
        <v>0</v>
      </c>
      <c r="K919">
        <v>3</v>
      </c>
      <c r="L919">
        <v>37</v>
      </c>
      <c r="M919">
        <v>0</v>
      </c>
      <c r="N919">
        <v>0</v>
      </c>
      <c r="O919">
        <v>1</v>
      </c>
    </row>
    <row r="920" spans="1:15" x14ac:dyDescent="0.2">
      <c r="A920" t="s">
        <v>15</v>
      </c>
      <c r="B920" s="5">
        <v>770</v>
      </c>
      <c r="C920" t="s">
        <v>98</v>
      </c>
      <c r="D920" t="s">
        <v>35</v>
      </c>
      <c r="E920" t="s">
        <v>18</v>
      </c>
      <c r="F920">
        <v>46</v>
      </c>
      <c r="G920">
        <v>16</v>
      </c>
      <c r="H920">
        <v>30</v>
      </c>
      <c r="I920">
        <v>0</v>
      </c>
      <c r="J920">
        <v>0</v>
      </c>
      <c r="K920">
        <v>2</v>
      </c>
      <c r="L920">
        <v>44</v>
      </c>
      <c r="M920">
        <v>0</v>
      </c>
      <c r="N920">
        <v>0</v>
      </c>
      <c r="O920">
        <v>0</v>
      </c>
    </row>
    <row r="921" spans="1:15" x14ac:dyDescent="0.2">
      <c r="A921" t="s">
        <v>15</v>
      </c>
      <c r="B921" s="5">
        <v>770</v>
      </c>
      <c r="C921" t="s">
        <v>98</v>
      </c>
      <c r="D921" t="s">
        <v>35</v>
      </c>
      <c r="E921" t="s">
        <v>18</v>
      </c>
      <c r="F921">
        <v>52</v>
      </c>
      <c r="G921">
        <v>10</v>
      </c>
      <c r="H921">
        <v>42</v>
      </c>
      <c r="I921">
        <v>0</v>
      </c>
      <c r="J921">
        <v>0</v>
      </c>
      <c r="K921">
        <v>3</v>
      </c>
      <c r="L921">
        <v>47</v>
      </c>
      <c r="M921">
        <v>0</v>
      </c>
      <c r="N921">
        <v>0</v>
      </c>
      <c r="O921">
        <v>2</v>
      </c>
    </row>
    <row r="922" spans="1:15" x14ac:dyDescent="0.2">
      <c r="A922" t="s">
        <v>15</v>
      </c>
      <c r="B922" s="5">
        <v>770</v>
      </c>
      <c r="C922" t="s">
        <v>98</v>
      </c>
      <c r="D922" t="s">
        <v>35</v>
      </c>
      <c r="E922" t="s">
        <v>18</v>
      </c>
      <c r="F922">
        <v>60</v>
      </c>
      <c r="G922">
        <v>55</v>
      </c>
      <c r="H922">
        <v>5</v>
      </c>
      <c r="I922">
        <v>0</v>
      </c>
      <c r="J922">
        <v>0</v>
      </c>
      <c r="K922">
        <v>3</v>
      </c>
      <c r="L922">
        <v>56</v>
      </c>
      <c r="M922">
        <v>0</v>
      </c>
      <c r="N922">
        <v>0</v>
      </c>
      <c r="O922">
        <v>1</v>
      </c>
    </row>
    <row r="923" spans="1:15" x14ac:dyDescent="0.2">
      <c r="A923" t="s">
        <v>15</v>
      </c>
      <c r="B923" s="5">
        <v>770</v>
      </c>
      <c r="C923" t="s">
        <v>98</v>
      </c>
      <c r="D923" t="s">
        <v>35</v>
      </c>
      <c r="E923" t="s">
        <v>18</v>
      </c>
      <c r="F923">
        <v>17</v>
      </c>
      <c r="G923">
        <v>11</v>
      </c>
      <c r="H923">
        <v>6</v>
      </c>
      <c r="I923">
        <v>0</v>
      </c>
      <c r="J923">
        <v>0</v>
      </c>
      <c r="K923">
        <v>0</v>
      </c>
      <c r="L923">
        <v>16</v>
      </c>
      <c r="M923">
        <v>0</v>
      </c>
      <c r="N923">
        <v>0</v>
      </c>
      <c r="O923">
        <v>1</v>
      </c>
    </row>
    <row r="924" spans="1:15" x14ac:dyDescent="0.2">
      <c r="A924" t="s">
        <v>15</v>
      </c>
      <c r="B924" s="5">
        <v>770</v>
      </c>
      <c r="C924" t="s">
        <v>98</v>
      </c>
      <c r="D924" t="s">
        <v>35</v>
      </c>
      <c r="E924" t="s">
        <v>18</v>
      </c>
      <c r="F924">
        <v>47</v>
      </c>
      <c r="G924">
        <v>6</v>
      </c>
      <c r="H924">
        <v>41</v>
      </c>
      <c r="I924">
        <v>0</v>
      </c>
      <c r="J924">
        <v>1</v>
      </c>
      <c r="K924">
        <v>5</v>
      </c>
      <c r="L924">
        <v>39</v>
      </c>
      <c r="M924">
        <v>0</v>
      </c>
      <c r="N924">
        <v>0</v>
      </c>
      <c r="O924">
        <v>2</v>
      </c>
    </row>
    <row r="925" spans="1:15" x14ac:dyDescent="0.2">
      <c r="A925" t="s">
        <v>15</v>
      </c>
      <c r="B925" s="5">
        <v>770</v>
      </c>
      <c r="C925" t="s">
        <v>98</v>
      </c>
      <c r="D925" t="s">
        <v>35</v>
      </c>
      <c r="E925" t="s">
        <v>18</v>
      </c>
      <c r="F925">
        <v>132</v>
      </c>
      <c r="G925">
        <v>47</v>
      </c>
      <c r="H925">
        <v>85</v>
      </c>
      <c r="I925">
        <v>1</v>
      </c>
      <c r="J925">
        <v>0</v>
      </c>
      <c r="K925">
        <v>7</v>
      </c>
      <c r="L925">
        <v>120</v>
      </c>
      <c r="M925">
        <v>0</v>
      </c>
      <c r="N925">
        <v>0</v>
      </c>
      <c r="O925">
        <v>4</v>
      </c>
    </row>
    <row r="926" spans="1:15" x14ac:dyDescent="0.2">
      <c r="A926" t="s">
        <v>15</v>
      </c>
      <c r="B926" s="5">
        <v>293</v>
      </c>
      <c r="C926" t="s">
        <v>72</v>
      </c>
      <c r="D926" t="s">
        <v>20</v>
      </c>
      <c r="E926" t="s">
        <v>22</v>
      </c>
      <c r="F926">
        <v>24</v>
      </c>
      <c r="G926">
        <v>18</v>
      </c>
      <c r="H926">
        <v>6</v>
      </c>
      <c r="I926">
        <v>1</v>
      </c>
      <c r="J926">
        <v>0</v>
      </c>
      <c r="K926">
        <v>6</v>
      </c>
      <c r="L926">
        <v>17</v>
      </c>
      <c r="M926">
        <v>0</v>
      </c>
      <c r="N926">
        <v>0</v>
      </c>
      <c r="O926">
        <v>0</v>
      </c>
    </row>
    <row r="927" spans="1:15" x14ac:dyDescent="0.2">
      <c r="A927" t="s">
        <v>15</v>
      </c>
      <c r="B927" s="5">
        <v>293</v>
      </c>
      <c r="C927" t="s">
        <v>72</v>
      </c>
      <c r="D927" t="s">
        <v>20</v>
      </c>
      <c r="E927" t="s">
        <v>22</v>
      </c>
      <c r="F927">
        <v>27</v>
      </c>
      <c r="G927">
        <v>7</v>
      </c>
      <c r="H927">
        <v>20</v>
      </c>
      <c r="I927">
        <v>5</v>
      </c>
      <c r="J927">
        <v>1</v>
      </c>
      <c r="K927">
        <v>1</v>
      </c>
      <c r="L927">
        <v>18</v>
      </c>
      <c r="M927">
        <v>0</v>
      </c>
      <c r="N927">
        <v>0</v>
      </c>
      <c r="O927">
        <v>2</v>
      </c>
    </row>
    <row r="928" spans="1:15" x14ac:dyDescent="0.2">
      <c r="A928" t="s">
        <v>15</v>
      </c>
      <c r="B928" s="5">
        <v>293</v>
      </c>
      <c r="C928" t="s">
        <v>72</v>
      </c>
      <c r="D928" t="s">
        <v>20</v>
      </c>
      <c r="E928" t="s">
        <v>22</v>
      </c>
      <c r="F928">
        <v>18</v>
      </c>
      <c r="G928">
        <v>0</v>
      </c>
      <c r="H928">
        <v>18</v>
      </c>
      <c r="I928">
        <v>5</v>
      </c>
      <c r="J928">
        <v>0</v>
      </c>
      <c r="K928">
        <v>4</v>
      </c>
      <c r="L928">
        <v>9</v>
      </c>
      <c r="M928">
        <v>0</v>
      </c>
      <c r="N928">
        <v>0</v>
      </c>
      <c r="O928">
        <v>0</v>
      </c>
    </row>
    <row r="929" spans="1:15" x14ac:dyDescent="0.2">
      <c r="A929" t="s">
        <v>15</v>
      </c>
      <c r="B929" s="5">
        <v>293</v>
      </c>
      <c r="C929" t="s">
        <v>72</v>
      </c>
      <c r="D929" t="s">
        <v>20</v>
      </c>
      <c r="E929" t="s">
        <v>22</v>
      </c>
      <c r="F929">
        <v>22</v>
      </c>
      <c r="G929">
        <v>6</v>
      </c>
      <c r="H929">
        <v>16</v>
      </c>
      <c r="I929">
        <v>5</v>
      </c>
      <c r="J929">
        <v>0</v>
      </c>
      <c r="K929">
        <v>3</v>
      </c>
      <c r="L929">
        <v>14</v>
      </c>
      <c r="M929">
        <v>0</v>
      </c>
      <c r="N929">
        <v>0</v>
      </c>
      <c r="O929">
        <v>0</v>
      </c>
    </row>
    <row r="930" spans="1:15" x14ac:dyDescent="0.2">
      <c r="A930" t="s">
        <v>15</v>
      </c>
      <c r="B930" s="5">
        <v>293</v>
      </c>
      <c r="C930" t="s">
        <v>72</v>
      </c>
      <c r="D930" t="s">
        <v>20</v>
      </c>
      <c r="E930" t="s">
        <v>18</v>
      </c>
      <c r="F930">
        <v>56</v>
      </c>
      <c r="G930">
        <v>15</v>
      </c>
      <c r="H930">
        <v>41</v>
      </c>
      <c r="I930">
        <v>7</v>
      </c>
      <c r="J930">
        <v>1</v>
      </c>
      <c r="K930">
        <v>9</v>
      </c>
      <c r="L930">
        <v>35</v>
      </c>
      <c r="M930">
        <v>0</v>
      </c>
      <c r="N930">
        <v>0</v>
      </c>
      <c r="O930">
        <v>4</v>
      </c>
    </row>
    <row r="931" spans="1:15" x14ac:dyDescent="0.2">
      <c r="A931" t="s">
        <v>15</v>
      </c>
      <c r="B931" s="5">
        <v>293</v>
      </c>
      <c r="C931" t="s">
        <v>72</v>
      </c>
      <c r="D931" t="s">
        <v>20</v>
      </c>
      <c r="E931" t="s">
        <v>18</v>
      </c>
      <c r="F931">
        <v>92</v>
      </c>
      <c r="G931">
        <v>51</v>
      </c>
      <c r="H931">
        <v>41</v>
      </c>
      <c r="I931">
        <v>7</v>
      </c>
      <c r="J931">
        <v>2</v>
      </c>
      <c r="K931">
        <v>8</v>
      </c>
      <c r="L931">
        <v>69</v>
      </c>
      <c r="M931">
        <v>0</v>
      </c>
      <c r="N931">
        <v>0</v>
      </c>
      <c r="O931">
        <v>6</v>
      </c>
    </row>
    <row r="932" spans="1:15" x14ac:dyDescent="0.2">
      <c r="A932" t="s">
        <v>15</v>
      </c>
      <c r="B932" s="5">
        <v>293</v>
      </c>
      <c r="C932" t="s">
        <v>72</v>
      </c>
      <c r="D932" t="s">
        <v>20</v>
      </c>
      <c r="E932" t="s">
        <v>18</v>
      </c>
      <c r="F932">
        <v>66</v>
      </c>
      <c r="G932">
        <v>23</v>
      </c>
      <c r="H932">
        <v>43</v>
      </c>
      <c r="I932">
        <v>8</v>
      </c>
      <c r="J932">
        <v>1</v>
      </c>
      <c r="K932">
        <v>11</v>
      </c>
      <c r="L932">
        <v>42</v>
      </c>
      <c r="M932">
        <v>0</v>
      </c>
      <c r="N932">
        <v>0</v>
      </c>
      <c r="O932">
        <v>4</v>
      </c>
    </row>
    <row r="933" spans="1:15" x14ac:dyDescent="0.2">
      <c r="A933" t="s">
        <v>15</v>
      </c>
      <c r="B933" s="5">
        <v>293</v>
      </c>
      <c r="C933" t="s">
        <v>72</v>
      </c>
      <c r="D933" t="s">
        <v>20</v>
      </c>
      <c r="E933" t="s">
        <v>22</v>
      </c>
      <c r="F933">
        <v>48</v>
      </c>
      <c r="G933">
        <v>7</v>
      </c>
      <c r="H933">
        <v>41</v>
      </c>
      <c r="I933">
        <v>9</v>
      </c>
      <c r="J933">
        <v>0</v>
      </c>
      <c r="K933">
        <v>8</v>
      </c>
      <c r="L933">
        <v>29</v>
      </c>
      <c r="M933">
        <v>0</v>
      </c>
      <c r="N933">
        <v>0</v>
      </c>
      <c r="O933">
        <v>2</v>
      </c>
    </row>
    <row r="934" spans="1:15" x14ac:dyDescent="0.2">
      <c r="A934" t="s">
        <v>15</v>
      </c>
      <c r="B934" s="5">
        <v>293</v>
      </c>
      <c r="C934" t="s">
        <v>72</v>
      </c>
      <c r="D934" t="s">
        <v>20</v>
      </c>
      <c r="E934" t="s">
        <v>18</v>
      </c>
      <c r="F934">
        <v>53</v>
      </c>
      <c r="G934">
        <v>6</v>
      </c>
      <c r="H934">
        <v>47</v>
      </c>
      <c r="I934">
        <v>10</v>
      </c>
      <c r="J934">
        <v>0</v>
      </c>
      <c r="K934">
        <v>13</v>
      </c>
      <c r="L934">
        <v>28</v>
      </c>
      <c r="M934">
        <v>0</v>
      </c>
      <c r="N934">
        <v>0</v>
      </c>
      <c r="O934">
        <v>2</v>
      </c>
    </row>
    <row r="935" spans="1:15" x14ac:dyDescent="0.2">
      <c r="A935" t="s">
        <v>15</v>
      </c>
      <c r="B935" s="5">
        <v>293</v>
      </c>
      <c r="C935" t="s">
        <v>72</v>
      </c>
      <c r="D935" t="s">
        <v>20</v>
      </c>
      <c r="E935" t="s">
        <v>22</v>
      </c>
      <c r="F935">
        <v>48</v>
      </c>
      <c r="G935">
        <v>48</v>
      </c>
      <c r="H935">
        <v>0</v>
      </c>
      <c r="I935">
        <v>10</v>
      </c>
      <c r="J935">
        <v>0</v>
      </c>
      <c r="K935">
        <v>7</v>
      </c>
      <c r="L935">
        <v>30</v>
      </c>
      <c r="M935">
        <v>0</v>
      </c>
      <c r="N935">
        <v>0</v>
      </c>
      <c r="O935">
        <v>1</v>
      </c>
    </row>
    <row r="936" spans="1:15" x14ac:dyDescent="0.2">
      <c r="A936" t="s">
        <v>15</v>
      </c>
      <c r="B936" s="5">
        <v>293</v>
      </c>
      <c r="C936" t="s">
        <v>72</v>
      </c>
      <c r="D936" t="s">
        <v>20</v>
      </c>
      <c r="E936" t="s">
        <v>18</v>
      </c>
      <c r="F936">
        <v>46</v>
      </c>
      <c r="G936">
        <v>12</v>
      </c>
      <c r="H936">
        <v>34</v>
      </c>
      <c r="I936">
        <v>11</v>
      </c>
      <c r="J936">
        <v>0</v>
      </c>
      <c r="K936">
        <v>5</v>
      </c>
      <c r="L936">
        <v>29</v>
      </c>
      <c r="M936">
        <v>0</v>
      </c>
      <c r="N936">
        <v>0</v>
      </c>
      <c r="O936">
        <v>1</v>
      </c>
    </row>
    <row r="937" spans="1:15" x14ac:dyDescent="0.2">
      <c r="A937" t="s">
        <v>15</v>
      </c>
      <c r="B937" s="5">
        <v>293</v>
      </c>
      <c r="C937" t="s">
        <v>72</v>
      </c>
      <c r="D937" t="s">
        <v>20</v>
      </c>
      <c r="E937" t="s">
        <v>22</v>
      </c>
      <c r="F937">
        <v>32</v>
      </c>
      <c r="G937">
        <v>31</v>
      </c>
      <c r="H937">
        <v>1</v>
      </c>
      <c r="I937">
        <v>12</v>
      </c>
      <c r="J937">
        <v>0</v>
      </c>
      <c r="K937">
        <v>7</v>
      </c>
      <c r="L937">
        <v>13</v>
      </c>
      <c r="M937">
        <v>0</v>
      </c>
      <c r="N937">
        <v>0</v>
      </c>
      <c r="O937">
        <v>0</v>
      </c>
    </row>
    <row r="938" spans="1:15" x14ac:dyDescent="0.2">
      <c r="A938" t="s">
        <v>15</v>
      </c>
      <c r="B938" s="5">
        <v>293</v>
      </c>
      <c r="C938" t="s">
        <v>72</v>
      </c>
      <c r="D938" t="s">
        <v>20</v>
      </c>
      <c r="E938" t="s">
        <v>22</v>
      </c>
      <c r="F938">
        <v>78</v>
      </c>
      <c r="G938">
        <v>36</v>
      </c>
      <c r="H938">
        <v>42</v>
      </c>
      <c r="I938">
        <v>16</v>
      </c>
      <c r="J938">
        <v>2</v>
      </c>
      <c r="K938">
        <v>10</v>
      </c>
      <c r="L938">
        <v>44</v>
      </c>
      <c r="M938">
        <v>0</v>
      </c>
      <c r="N938">
        <v>1</v>
      </c>
      <c r="O938">
        <v>5</v>
      </c>
    </row>
    <row r="939" spans="1:15" x14ac:dyDescent="0.2">
      <c r="A939" t="s">
        <v>15</v>
      </c>
      <c r="B939" s="5">
        <v>293</v>
      </c>
      <c r="C939" t="s">
        <v>72</v>
      </c>
      <c r="D939" t="s">
        <v>20</v>
      </c>
      <c r="E939" t="s">
        <v>18</v>
      </c>
      <c r="F939">
        <v>87</v>
      </c>
      <c r="G939">
        <v>49</v>
      </c>
      <c r="H939">
        <v>38</v>
      </c>
      <c r="I939">
        <v>25</v>
      </c>
      <c r="J939">
        <v>0</v>
      </c>
      <c r="K939">
        <v>14</v>
      </c>
      <c r="L939">
        <v>47</v>
      </c>
      <c r="M939">
        <v>0</v>
      </c>
      <c r="N939">
        <v>0</v>
      </c>
      <c r="O939">
        <v>1</v>
      </c>
    </row>
    <row r="940" spans="1:15" x14ac:dyDescent="0.2">
      <c r="A940" t="s">
        <v>15</v>
      </c>
      <c r="B940" s="5">
        <v>293</v>
      </c>
      <c r="C940" t="s">
        <v>72</v>
      </c>
      <c r="D940" t="s">
        <v>20</v>
      </c>
      <c r="E940" t="s">
        <v>18</v>
      </c>
      <c r="F940">
        <v>270</v>
      </c>
      <c r="G940">
        <v>123</v>
      </c>
      <c r="H940">
        <v>147</v>
      </c>
      <c r="I940">
        <v>52</v>
      </c>
      <c r="J940">
        <v>1</v>
      </c>
      <c r="K940">
        <v>42</v>
      </c>
      <c r="L940">
        <v>150</v>
      </c>
      <c r="M940">
        <v>1</v>
      </c>
      <c r="N940">
        <v>0</v>
      </c>
      <c r="O940">
        <v>24</v>
      </c>
    </row>
    <row r="941" spans="1:15" x14ac:dyDescent="0.2">
      <c r="A941" t="s">
        <v>15</v>
      </c>
      <c r="B941" s="5">
        <v>878</v>
      </c>
      <c r="C941" t="s">
        <v>124</v>
      </c>
      <c r="D941" t="s">
        <v>30</v>
      </c>
      <c r="E941" t="s">
        <v>18</v>
      </c>
      <c r="F941">
        <v>18</v>
      </c>
      <c r="G941">
        <v>1</v>
      </c>
      <c r="H941">
        <v>17</v>
      </c>
      <c r="I941">
        <v>0</v>
      </c>
      <c r="J941">
        <v>0</v>
      </c>
      <c r="K941">
        <v>0</v>
      </c>
      <c r="L941">
        <v>17</v>
      </c>
      <c r="M941">
        <v>0</v>
      </c>
      <c r="N941">
        <v>1</v>
      </c>
      <c r="O941">
        <v>0</v>
      </c>
    </row>
    <row r="942" spans="1:15" x14ac:dyDescent="0.2">
      <c r="A942" t="s">
        <v>15</v>
      </c>
      <c r="B942" s="5">
        <v>878</v>
      </c>
      <c r="C942" t="s">
        <v>124</v>
      </c>
      <c r="D942" t="s">
        <v>30</v>
      </c>
      <c r="E942" t="s">
        <v>18</v>
      </c>
      <c r="F942">
        <v>43</v>
      </c>
      <c r="G942">
        <v>9</v>
      </c>
      <c r="H942">
        <v>34</v>
      </c>
      <c r="I942">
        <v>0</v>
      </c>
      <c r="J942">
        <v>0</v>
      </c>
      <c r="K942">
        <v>3</v>
      </c>
      <c r="L942">
        <v>37</v>
      </c>
      <c r="M942">
        <v>0</v>
      </c>
      <c r="N942">
        <v>0</v>
      </c>
      <c r="O942">
        <v>3</v>
      </c>
    </row>
    <row r="943" spans="1:15" x14ac:dyDescent="0.2">
      <c r="A943" t="s">
        <v>15</v>
      </c>
      <c r="B943" s="5">
        <v>878</v>
      </c>
      <c r="C943" t="s">
        <v>124</v>
      </c>
      <c r="D943" t="s">
        <v>30</v>
      </c>
      <c r="E943" t="s">
        <v>18</v>
      </c>
      <c r="F943">
        <v>31</v>
      </c>
      <c r="G943">
        <v>5</v>
      </c>
      <c r="H943">
        <v>26</v>
      </c>
      <c r="I943">
        <v>0</v>
      </c>
      <c r="J943">
        <v>0</v>
      </c>
      <c r="K943">
        <v>3</v>
      </c>
      <c r="L943">
        <v>27</v>
      </c>
      <c r="M943">
        <v>0</v>
      </c>
      <c r="N943">
        <v>0</v>
      </c>
      <c r="O943">
        <v>1</v>
      </c>
    </row>
    <row r="944" spans="1:15" x14ac:dyDescent="0.2">
      <c r="A944" t="s">
        <v>15</v>
      </c>
      <c r="B944" s="5">
        <v>878</v>
      </c>
      <c r="C944" t="s">
        <v>124</v>
      </c>
      <c r="D944" t="s">
        <v>30</v>
      </c>
      <c r="E944" t="s">
        <v>18</v>
      </c>
      <c r="F944">
        <v>29</v>
      </c>
      <c r="G944">
        <v>8</v>
      </c>
      <c r="H944">
        <v>21</v>
      </c>
      <c r="I944">
        <v>0</v>
      </c>
      <c r="J944">
        <v>1</v>
      </c>
      <c r="K944">
        <v>3</v>
      </c>
      <c r="L944">
        <v>24</v>
      </c>
      <c r="M944">
        <v>0</v>
      </c>
      <c r="N944">
        <v>0</v>
      </c>
      <c r="O944">
        <v>1</v>
      </c>
    </row>
    <row r="945" spans="1:15" x14ac:dyDescent="0.2">
      <c r="A945" t="s">
        <v>15</v>
      </c>
      <c r="B945" s="5">
        <v>878</v>
      </c>
      <c r="C945" t="s">
        <v>124</v>
      </c>
      <c r="D945" t="s">
        <v>30</v>
      </c>
      <c r="E945" t="s">
        <v>18</v>
      </c>
      <c r="F945">
        <v>34</v>
      </c>
      <c r="G945">
        <v>29</v>
      </c>
      <c r="H945">
        <v>5</v>
      </c>
      <c r="I945">
        <v>0</v>
      </c>
      <c r="J945">
        <v>0</v>
      </c>
      <c r="K945">
        <v>6</v>
      </c>
      <c r="L945">
        <v>26</v>
      </c>
      <c r="M945">
        <v>0</v>
      </c>
      <c r="N945">
        <v>0</v>
      </c>
      <c r="O945">
        <v>2</v>
      </c>
    </row>
    <row r="946" spans="1:15" x14ac:dyDescent="0.2">
      <c r="A946" t="s">
        <v>15</v>
      </c>
      <c r="B946" s="5">
        <v>878</v>
      </c>
      <c r="C946" t="s">
        <v>124</v>
      </c>
      <c r="D946" t="s">
        <v>30</v>
      </c>
      <c r="E946" t="s">
        <v>18</v>
      </c>
      <c r="F946">
        <v>38</v>
      </c>
      <c r="G946">
        <v>0</v>
      </c>
      <c r="H946">
        <v>38</v>
      </c>
      <c r="I946">
        <v>0</v>
      </c>
      <c r="J946">
        <v>1</v>
      </c>
      <c r="K946">
        <v>3</v>
      </c>
      <c r="L946">
        <v>33</v>
      </c>
      <c r="M946">
        <v>1</v>
      </c>
      <c r="N946">
        <v>0</v>
      </c>
      <c r="O946">
        <v>0</v>
      </c>
    </row>
    <row r="947" spans="1:15" x14ac:dyDescent="0.2">
      <c r="A947" t="s">
        <v>15</v>
      </c>
      <c r="B947" s="5">
        <v>878</v>
      </c>
      <c r="C947" t="s">
        <v>124</v>
      </c>
      <c r="D947" t="s">
        <v>30</v>
      </c>
      <c r="E947" t="s">
        <v>18</v>
      </c>
      <c r="F947">
        <v>39</v>
      </c>
      <c r="G947">
        <v>14</v>
      </c>
      <c r="H947">
        <v>25</v>
      </c>
      <c r="I947">
        <v>0</v>
      </c>
      <c r="J947">
        <v>0</v>
      </c>
      <c r="K947">
        <v>3</v>
      </c>
      <c r="L947">
        <v>32</v>
      </c>
      <c r="M947">
        <v>0</v>
      </c>
      <c r="N947">
        <v>0</v>
      </c>
      <c r="O947">
        <v>4</v>
      </c>
    </row>
    <row r="948" spans="1:15" x14ac:dyDescent="0.2">
      <c r="A948" t="s">
        <v>15</v>
      </c>
      <c r="B948" s="5">
        <v>878</v>
      </c>
      <c r="C948" t="s">
        <v>124</v>
      </c>
      <c r="D948" t="s">
        <v>30</v>
      </c>
      <c r="E948" t="s">
        <v>18</v>
      </c>
      <c r="F948">
        <v>58</v>
      </c>
      <c r="G948">
        <v>51</v>
      </c>
      <c r="H948">
        <v>5</v>
      </c>
      <c r="I948">
        <v>0</v>
      </c>
      <c r="J948">
        <v>0</v>
      </c>
      <c r="K948">
        <v>6</v>
      </c>
      <c r="L948">
        <v>48</v>
      </c>
      <c r="M948">
        <v>0</v>
      </c>
      <c r="N948">
        <v>0</v>
      </c>
      <c r="O948">
        <v>4</v>
      </c>
    </row>
    <row r="949" spans="1:15" x14ac:dyDescent="0.2">
      <c r="A949" t="s">
        <v>15</v>
      </c>
      <c r="B949" s="5">
        <v>878</v>
      </c>
      <c r="C949" t="s">
        <v>124</v>
      </c>
      <c r="D949" t="s">
        <v>30</v>
      </c>
      <c r="E949" t="s">
        <v>18</v>
      </c>
      <c r="F949">
        <v>43</v>
      </c>
      <c r="G949">
        <v>6</v>
      </c>
      <c r="H949">
        <v>37</v>
      </c>
      <c r="I949">
        <v>0</v>
      </c>
      <c r="J949">
        <v>0</v>
      </c>
      <c r="K949">
        <v>1</v>
      </c>
      <c r="L949">
        <v>41</v>
      </c>
      <c r="M949">
        <v>0</v>
      </c>
      <c r="N949">
        <v>0</v>
      </c>
      <c r="O949">
        <v>1</v>
      </c>
    </row>
    <row r="950" spans="1:15" x14ac:dyDescent="0.2">
      <c r="A950" t="s">
        <v>15</v>
      </c>
      <c r="B950" s="5">
        <v>878</v>
      </c>
      <c r="C950" t="s">
        <v>124</v>
      </c>
      <c r="D950" t="s">
        <v>30</v>
      </c>
      <c r="E950" t="s">
        <v>18</v>
      </c>
      <c r="F950">
        <v>55</v>
      </c>
      <c r="G950">
        <v>2</v>
      </c>
      <c r="H950">
        <v>53</v>
      </c>
      <c r="I950">
        <v>0</v>
      </c>
      <c r="J950">
        <v>2</v>
      </c>
      <c r="K950">
        <v>1</v>
      </c>
      <c r="L950">
        <v>49</v>
      </c>
      <c r="M950">
        <v>0</v>
      </c>
      <c r="N950">
        <v>0</v>
      </c>
      <c r="O950">
        <v>3</v>
      </c>
    </row>
    <row r="951" spans="1:15" x14ac:dyDescent="0.2">
      <c r="A951" t="s">
        <v>15</v>
      </c>
      <c r="B951" s="5">
        <v>878</v>
      </c>
      <c r="C951" t="s">
        <v>124</v>
      </c>
      <c r="D951" t="s">
        <v>30</v>
      </c>
      <c r="E951" t="s">
        <v>18</v>
      </c>
      <c r="F951">
        <v>17</v>
      </c>
      <c r="G951">
        <v>13</v>
      </c>
      <c r="H951">
        <v>4</v>
      </c>
      <c r="I951">
        <v>0</v>
      </c>
      <c r="J951">
        <v>0</v>
      </c>
      <c r="K951">
        <v>1</v>
      </c>
      <c r="L951">
        <v>14</v>
      </c>
      <c r="M951">
        <v>0</v>
      </c>
      <c r="N951">
        <v>0</v>
      </c>
      <c r="O951">
        <v>2</v>
      </c>
    </row>
    <row r="952" spans="1:15" x14ac:dyDescent="0.2">
      <c r="A952" t="s">
        <v>15</v>
      </c>
      <c r="B952" s="5">
        <v>878</v>
      </c>
      <c r="C952" t="s">
        <v>124</v>
      </c>
      <c r="D952" t="s">
        <v>30</v>
      </c>
      <c r="E952" t="s">
        <v>18</v>
      </c>
      <c r="F952">
        <v>40</v>
      </c>
      <c r="G952">
        <v>7</v>
      </c>
      <c r="H952">
        <v>33</v>
      </c>
      <c r="I952">
        <v>0</v>
      </c>
      <c r="J952">
        <v>0</v>
      </c>
      <c r="K952">
        <v>1</v>
      </c>
      <c r="L952">
        <v>38</v>
      </c>
      <c r="M952">
        <v>0</v>
      </c>
      <c r="N952">
        <v>0</v>
      </c>
      <c r="O952">
        <v>1</v>
      </c>
    </row>
    <row r="953" spans="1:15" x14ac:dyDescent="0.2">
      <c r="A953" t="s">
        <v>15</v>
      </c>
      <c r="B953" s="5">
        <v>878</v>
      </c>
      <c r="C953" t="s">
        <v>124</v>
      </c>
      <c r="D953" t="s">
        <v>30</v>
      </c>
      <c r="E953" t="s">
        <v>18</v>
      </c>
      <c r="F953">
        <v>42</v>
      </c>
      <c r="G953">
        <v>1</v>
      </c>
      <c r="H953">
        <v>41</v>
      </c>
      <c r="I953">
        <v>0</v>
      </c>
      <c r="J953">
        <v>0</v>
      </c>
      <c r="K953">
        <v>2</v>
      </c>
      <c r="L953">
        <v>38</v>
      </c>
      <c r="M953">
        <v>0</v>
      </c>
      <c r="N953">
        <v>0</v>
      </c>
      <c r="O953">
        <v>2</v>
      </c>
    </row>
    <row r="954" spans="1:15" x14ac:dyDescent="0.2">
      <c r="A954" t="s">
        <v>15</v>
      </c>
      <c r="B954" s="5">
        <v>878</v>
      </c>
      <c r="C954" t="s">
        <v>124</v>
      </c>
      <c r="D954" t="s">
        <v>30</v>
      </c>
      <c r="E954" t="s">
        <v>18</v>
      </c>
      <c r="F954">
        <v>46</v>
      </c>
      <c r="G954">
        <v>44</v>
      </c>
      <c r="H954">
        <v>2</v>
      </c>
      <c r="I954">
        <v>1</v>
      </c>
      <c r="J954">
        <v>0</v>
      </c>
      <c r="K954">
        <v>6</v>
      </c>
      <c r="L954">
        <v>38</v>
      </c>
      <c r="M954">
        <v>0</v>
      </c>
      <c r="N954">
        <v>0</v>
      </c>
      <c r="O954">
        <v>1</v>
      </c>
    </row>
    <row r="955" spans="1:15" x14ac:dyDescent="0.2">
      <c r="A955" t="s">
        <v>15</v>
      </c>
      <c r="B955" s="5">
        <v>878</v>
      </c>
      <c r="C955" t="s">
        <v>124</v>
      </c>
      <c r="D955" t="s">
        <v>30</v>
      </c>
      <c r="E955" t="s">
        <v>18</v>
      </c>
      <c r="F955">
        <v>44</v>
      </c>
      <c r="G955">
        <v>25</v>
      </c>
      <c r="H955">
        <v>19</v>
      </c>
      <c r="I955">
        <v>1</v>
      </c>
      <c r="J955">
        <v>0</v>
      </c>
      <c r="K955">
        <v>3</v>
      </c>
      <c r="L955">
        <v>37</v>
      </c>
      <c r="M955">
        <v>0</v>
      </c>
      <c r="N955">
        <v>0</v>
      </c>
      <c r="O955">
        <v>3</v>
      </c>
    </row>
    <row r="956" spans="1:15" x14ac:dyDescent="0.2">
      <c r="A956" t="s">
        <v>15</v>
      </c>
      <c r="B956" s="5">
        <v>878</v>
      </c>
      <c r="C956" t="s">
        <v>124</v>
      </c>
      <c r="D956" t="s">
        <v>30</v>
      </c>
      <c r="E956" t="s">
        <v>18</v>
      </c>
      <c r="F956">
        <v>40</v>
      </c>
      <c r="G956">
        <v>31</v>
      </c>
      <c r="H956">
        <v>9</v>
      </c>
      <c r="I956">
        <v>1</v>
      </c>
      <c r="J956">
        <v>0</v>
      </c>
      <c r="K956">
        <v>6</v>
      </c>
      <c r="L956">
        <v>32</v>
      </c>
      <c r="M956">
        <v>0</v>
      </c>
      <c r="N956">
        <v>0</v>
      </c>
      <c r="O956">
        <v>1</v>
      </c>
    </row>
    <row r="957" spans="1:15" x14ac:dyDescent="0.2">
      <c r="A957" t="s">
        <v>15</v>
      </c>
      <c r="B957" s="5">
        <v>878</v>
      </c>
      <c r="C957" t="s">
        <v>124</v>
      </c>
      <c r="D957" t="s">
        <v>30</v>
      </c>
      <c r="E957" t="s">
        <v>18</v>
      </c>
      <c r="F957">
        <v>76</v>
      </c>
      <c r="G957">
        <v>14</v>
      </c>
      <c r="H957">
        <v>62</v>
      </c>
      <c r="I957">
        <v>1</v>
      </c>
      <c r="J957">
        <v>2</v>
      </c>
      <c r="K957">
        <v>2</v>
      </c>
      <c r="L957">
        <v>69</v>
      </c>
      <c r="M957">
        <v>0</v>
      </c>
      <c r="N957">
        <v>0</v>
      </c>
      <c r="O957">
        <v>2</v>
      </c>
    </row>
    <row r="958" spans="1:15" x14ac:dyDescent="0.2">
      <c r="A958" t="s">
        <v>15</v>
      </c>
      <c r="B958" s="5">
        <v>878</v>
      </c>
      <c r="C958" t="s">
        <v>124</v>
      </c>
      <c r="D958" t="s">
        <v>30</v>
      </c>
      <c r="E958" t="s">
        <v>18</v>
      </c>
      <c r="F958">
        <v>260</v>
      </c>
      <c r="G958">
        <v>108</v>
      </c>
      <c r="H958">
        <v>150</v>
      </c>
      <c r="I958">
        <v>6</v>
      </c>
      <c r="J958">
        <v>1</v>
      </c>
      <c r="K958">
        <v>25</v>
      </c>
      <c r="L958">
        <v>214</v>
      </c>
      <c r="M958">
        <v>0</v>
      </c>
      <c r="N958">
        <v>0</v>
      </c>
      <c r="O958">
        <v>14</v>
      </c>
    </row>
    <row r="959" spans="1:15" x14ac:dyDescent="0.2">
      <c r="A959" t="s">
        <v>15</v>
      </c>
      <c r="B959" s="5">
        <v>879</v>
      </c>
      <c r="C959" t="s">
        <v>125</v>
      </c>
      <c r="D959" t="s">
        <v>21</v>
      </c>
      <c r="E959" t="s">
        <v>18</v>
      </c>
      <c r="F959">
        <v>13</v>
      </c>
      <c r="G959">
        <v>8</v>
      </c>
      <c r="H959">
        <v>5</v>
      </c>
      <c r="I959">
        <v>0</v>
      </c>
      <c r="J959">
        <v>1</v>
      </c>
      <c r="K959">
        <v>1</v>
      </c>
      <c r="L959">
        <v>11</v>
      </c>
      <c r="M959">
        <v>0</v>
      </c>
      <c r="N959">
        <v>0</v>
      </c>
      <c r="O959">
        <v>0</v>
      </c>
    </row>
    <row r="960" spans="1:15" x14ac:dyDescent="0.2">
      <c r="A960" t="s">
        <v>15</v>
      </c>
      <c r="B960" s="5">
        <v>879</v>
      </c>
      <c r="C960" t="s">
        <v>125</v>
      </c>
      <c r="D960" t="s">
        <v>21</v>
      </c>
      <c r="E960" t="s">
        <v>18</v>
      </c>
      <c r="F960">
        <v>30</v>
      </c>
      <c r="G960">
        <v>12</v>
      </c>
      <c r="H960">
        <v>18</v>
      </c>
      <c r="I960">
        <v>0</v>
      </c>
      <c r="J960">
        <v>0</v>
      </c>
      <c r="K960">
        <v>1</v>
      </c>
      <c r="L960">
        <v>28</v>
      </c>
      <c r="M960">
        <v>1</v>
      </c>
      <c r="N960">
        <v>0</v>
      </c>
      <c r="O960">
        <v>0</v>
      </c>
    </row>
    <row r="961" spans="1:15" x14ac:dyDescent="0.2">
      <c r="A961" t="s">
        <v>15</v>
      </c>
      <c r="B961" s="5">
        <v>879</v>
      </c>
      <c r="C961" t="s">
        <v>125</v>
      </c>
      <c r="D961" t="s">
        <v>21</v>
      </c>
      <c r="E961" t="s">
        <v>18</v>
      </c>
      <c r="F961">
        <v>39</v>
      </c>
      <c r="G961">
        <v>5</v>
      </c>
      <c r="H961">
        <v>34</v>
      </c>
      <c r="I961">
        <v>0</v>
      </c>
      <c r="J961">
        <v>0</v>
      </c>
      <c r="K961">
        <v>0</v>
      </c>
      <c r="L961">
        <v>34</v>
      </c>
      <c r="M961">
        <v>0</v>
      </c>
      <c r="N961">
        <v>0</v>
      </c>
      <c r="O961">
        <v>5</v>
      </c>
    </row>
    <row r="962" spans="1:15" x14ac:dyDescent="0.2">
      <c r="A962" t="s">
        <v>15</v>
      </c>
      <c r="B962" s="5">
        <v>879</v>
      </c>
      <c r="C962" t="s">
        <v>125</v>
      </c>
      <c r="D962" t="s">
        <v>21</v>
      </c>
      <c r="E962" t="s">
        <v>18</v>
      </c>
      <c r="F962">
        <v>40</v>
      </c>
      <c r="G962">
        <v>5</v>
      </c>
      <c r="H962">
        <v>35</v>
      </c>
      <c r="I962">
        <v>0</v>
      </c>
      <c r="J962">
        <v>2</v>
      </c>
      <c r="K962">
        <v>1</v>
      </c>
      <c r="L962">
        <v>34</v>
      </c>
      <c r="M962">
        <v>0</v>
      </c>
      <c r="N962">
        <v>0</v>
      </c>
      <c r="O962">
        <v>3</v>
      </c>
    </row>
    <row r="963" spans="1:15" x14ac:dyDescent="0.2">
      <c r="A963" t="s">
        <v>15</v>
      </c>
      <c r="B963" s="5">
        <v>879</v>
      </c>
      <c r="C963" t="s">
        <v>125</v>
      </c>
      <c r="D963" t="s">
        <v>21</v>
      </c>
      <c r="E963" t="s">
        <v>18</v>
      </c>
      <c r="F963">
        <v>41</v>
      </c>
      <c r="G963">
        <v>9</v>
      </c>
      <c r="H963">
        <v>32</v>
      </c>
      <c r="I963">
        <v>0</v>
      </c>
      <c r="J963">
        <v>1</v>
      </c>
      <c r="K963">
        <v>0</v>
      </c>
      <c r="L963">
        <v>34</v>
      </c>
      <c r="M963">
        <v>2</v>
      </c>
      <c r="N963">
        <v>0</v>
      </c>
      <c r="O963">
        <v>4</v>
      </c>
    </row>
    <row r="964" spans="1:15" x14ac:dyDescent="0.2">
      <c r="A964" t="s">
        <v>15</v>
      </c>
      <c r="B964" s="5">
        <v>879</v>
      </c>
      <c r="C964" t="s">
        <v>125</v>
      </c>
      <c r="D964" t="s">
        <v>21</v>
      </c>
      <c r="E964" t="s">
        <v>18</v>
      </c>
      <c r="F964">
        <v>31</v>
      </c>
      <c r="G964">
        <v>2</v>
      </c>
      <c r="H964">
        <v>29</v>
      </c>
      <c r="I964">
        <v>0</v>
      </c>
      <c r="J964">
        <v>0</v>
      </c>
      <c r="K964">
        <v>3</v>
      </c>
      <c r="L964">
        <v>25</v>
      </c>
      <c r="M964">
        <v>1</v>
      </c>
      <c r="N964">
        <v>0</v>
      </c>
      <c r="O964">
        <v>2</v>
      </c>
    </row>
    <row r="965" spans="1:15" x14ac:dyDescent="0.2">
      <c r="A965" t="s">
        <v>15</v>
      </c>
      <c r="B965" s="5">
        <v>879</v>
      </c>
      <c r="C965" t="s">
        <v>125</v>
      </c>
      <c r="D965" t="s">
        <v>21</v>
      </c>
      <c r="E965" t="s">
        <v>18</v>
      </c>
      <c r="F965">
        <v>31</v>
      </c>
      <c r="G965">
        <v>7</v>
      </c>
      <c r="H965">
        <v>24</v>
      </c>
      <c r="I965">
        <v>1</v>
      </c>
      <c r="J965">
        <v>0</v>
      </c>
      <c r="K965">
        <v>2</v>
      </c>
      <c r="L965">
        <v>26</v>
      </c>
      <c r="M965">
        <v>0</v>
      </c>
      <c r="N965">
        <v>0</v>
      </c>
      <c r="O965">
        <v>2</v>
      </c>
    </row>
    <row r="966" spans="1:15" x14ac:dyDescent="0.2">
      <c r="A966" t="s">
        <v>15</v>
      </c>
      <c r="B966" s="5">
        <v>879</v>
      </c>
      <c r="C966" t="s">
        <v>125</v>
      </c>
      <c r="D966" t="s">
        <v>21</v>
      </c>
      <c r="E966" t="s">
        <v>18</v>
      </c>
      <c r="F966">
        <v>24</v>
      </c>
      <c r="G966">
        <v>24</v>
      </c>
      <c r="H966">
        <v>0</v>
      </c>
      <c r="I966">
        <v>1</v>
      </c>
      <c r="J966">
        <v>1</v>
      </c>
      <c r="K966">
        <v>0</v>
      </c>
      <c r="L966">
        <v>21</v>
      </c>
      <c r="M966">
        <v>0</v>
      </c>
      <c r="N966">
        <v>0</v>
      </c>
      <c r="O966">
        <v>1</v>
      </c>
    </row>
    <row r="967" spans="1:15" x14ac:dyDescent="0.2">
      <c r="A967" t="s">
        <v>15</v>
      </c>
      <c r="B967" s="5">
        <v>879</v>
      </c>
      <c r="C967" t="s">
        <v>125</v>
      </c>
      <c r="D967" t="s">
        <v>21</v>
      </c>
      <c r="E967" t="s">
        <v>18</v>
      </c>
      <c r="F967">
        <v>34</v>
      </c>
      <c r="G967">
        <v>20</v>
      </c>
      <c r="H967">
        <v>14</v>
      </c>
      <c r="I967">
        <v>1</v>
      </c>
      <c r="J967">
        <v>0</v>
      </c>
      <c r="K967">
        <v>0</v>
      </c>
      <c r="L967">
        <v>31</v>
      </c>
      <c r="M967">
        <v>0</v>
      </c>
      <c r="N967">
        <v>0</v>
      </c>
      <c r="O967">
        <v>2</v>
      </c>
    </row>
    <row r="968" spans="1:15" x14ac:dyDescent="0.2">
      <c r="A968" t="s">
        <v>15</v>
      </c>
      <c r="B968" s="5">
        <v>879</v>
      </c>
      <c r="C968" t="s">
        <v>125</v>
      </c>
      <c r="D968" t="s">
        <v>21</v>
      </c>
      <c r="E968" t="s">
        <v>18</v>
      </c>
      <c r="F968">
        <v>16</v>
      </c>
      <c r="G968">
        <v>1</v>
      </c>
      <c r="H968">
        <v>15</v>
      </c>
      <c r="I968">
        <v>1</v>
      </c>
      <c r="J968">
        <v>0</v>
      </c>
      <c r="K968">
        <v>0</v>
      </c>
      <c r="L968">
        <v>14</v>
      </c>
      <c r="M968">
        <v>0</v>
      </c>
      <c r="N968">
        <v>0</v>
      </c>
      <c r="O968">
        <v>1</v>
      </c>
    </row>
    <row r="969" spans="1:15" x14ac:dyDescent="0.2">
      <c r="A969" t="s">
        <v>15</v>
      </c>
      <c r="B969" s="5">
        <v>879</v>
      </c>
      <c r="C969" t="s">
        <v>125</v>
      </c>
      <c r="D969" t="s">
        <v>21</v>
      </c>
      <c r="E969" t="s">
        <v>18</v>
      </c>
      <c r="F969">
        <v>39</v>
      </c>
      <c r="G969">
        <v>19</v>
      </c>
      <c r="H969">
        <v>20</v>
      </c>
      <c r="I969">
        <v>2</v>
      </c>
      <c r="J969">
        <v>0</v>
      </c>
      <c r="K969">
        <v>1</v>
      </c>
      <c r="L969">
        <v>34</v>
      </c>
      <c r="M969">
        <v>0</v>
      </c>
      <c r="N969">
        <v>0</v>
      </c>
      <c r="O969">
        <v>2</v>
      </c>
    </row>
    <row r="970" spans="1:15" x14ac:dyDescent="0.2">
      <c r="A970" t="s">
        <v>15</v>
      </c>
      <c r="B970" s="5">
        <v>879</v>
      </c>
      <c r="C970" t="s">
        <v>125</v>
      </c>
      <c r="D970" t="s">
        <v>21</v>
      </c>
      <c r="E970" t="s">
        <v>18</v>
      </c>
      <c r="F970">
        <v>35</v>
      </c>
      <c r="G970">
        <v>6</v>
      </c>
      <c r="H970">
        <v>29</v>
      </c>
      <c r="I970">
        <v>2</v>
      </c>
      <c r="J970">
        <v>0</v>
      </c>
      <c r="K970">
        <v>2</v>
      </c>
      <c r="L970">
        <v>30</v>
      </c>
      <c r="M970">
        <v>0</v>
      </c>
      <c r="N970">
        <v>0</v>
      </c>
      <c r="O970">
        <v>1</v>
      </c>
    </row>
    <row r="971" spans="1:15" x14ac:dyDescent="0.2">
      <c r="A971" t="s">
        <v>15</v>
      </c>
      <c r="B971" s="5">
        <v>879</v>
      </c>
      <c r="C971" t="s">
        <v>125</v>
      </c>
      <c r="D971" t="s">
        <v>21</v>
      </c>
      <c r="E971" t="s">
        <v>18</v>
      </c>
      <c r="F971">
        <v>36</v>
      </c>
      <c r="G971">
        <v>10</v>
      </c>
      <c r="H971">
        <v>26</v>
      </c>
      <c r="I971">
        <v>2</v>
      </c>
      <c r="J971">
        <v>0</v>
      </c>
      <c r="K971">
        <v>1</v>
      </c>
      <c r="L971">
        <v>30</v>
      </c>
      <c r="M971">
        <v>1</v>
      </c>
      <c r="N971">
        <v>0</v>
      </c>
      <c r="O971">
        <v>2</v>
      </c>
    </row>
    <row r="972" spans="1:15" x14ac:dyDescent="0.2">
      <c r="A972" t="s">
        <v>15</v>
      </c>
      <c r="B972" s="5">
        <v>879</v>
      </c>
      <c r="C972" t="s">
        <v>125</v>
      </c>
      <c r="D972" t="s">
        <v>21</v>
      </c>
      <c r="E972" t="s">
        <v>18</v>
      </c>
      <c r="F972">
        <v>42</v>
      </c>
      <c r="G972">
        <v>5</v>
      </c>
      <c r="H972">
        <v>37</v>
      </c>
      <c r="I972">
        <v>3</v>
      </c>
      <c r="J972">
        <v>0</v>
      </c>
      <c r="K972">
        <v>2</v>
      </c>
      <c r="L972">
        <v>34</v>
      </c>
      <c r="M972">
        <v>0</v>
      </c>
      <c r="N972">
        <v>1</v>
      </c>
      <c r="O972">
        <v>2</v>
      </c>
    </row>
    <row r="973" spans="1:15" x14ac:dyDescent="0.2">
      <c r="A973" t="s">
        <v>15</v>
      </c>
      <c r="B973" s="5">
        <v>879</v>
      </c>
      <c r="C973" t="s">
        <v>125</v>
      </c>
      <c r="D973" t="s">
        <v>21</v>
      </c>
      <c r="E973" t="s">
        <v>18</v>
      </c>
      <c r="F973">
        <v>204</v>
      </c>
      <c r="G973">
        <v>92</v>
      </c>
      <c r="H973">
        <v>112</v>
      </c>
      <c r="I973">
        <v>4</v>
      </c>
      <c r="J973">
        <v>1</v>
      </c>
      <c r="K973">
        <v>15</v>
      </c>
      <c r="L973">
        <v>164</v>
      </c>
      <c r="M973">
        <v>2</v>
      </c>
      <c r="N973">
        <v>0</v>
      </c>
      <c r="O973">
        <v>18</v>
      </c>
    </row>
    <row r="974" spans="1:15" x14ac:dyDescent="0.2">
      <c r="A974" t="s">
        <v>15</v>
      </c>
      <c r="B974" s="5">
        <v>879</v>
      </c>
      <c r="C974" t="s">
        <v>125</v>
      </c>
      <c r="D974" t="s">
        <v>21</v>
      </c>
      <c r="E974" t="s">
        <v>18</v>
      </c>
      <c r="F974">
        <v>67</v>
      </c>
      <c r="G974">
        <v>55</v>
      </c>
      <c r="H974">
        <v>12</v>
      </c>
      <c r="I974">
        <v>6</v>
      </c>
      <c r="J974">
        <v>2</v>
      </c>
      <c r="K974">
        <v>1</v>
      </c>
      <c r="L974">
        <v>51</v>
      </c>
      <c r="M974">
        <v>0</v>
      </c>
      <c r="N974">
        <v>0</v>
      </c>
      <c r="O974">
        <v>7</v>
      </c>
    </row>
    <row r="975" spans="1:15" x14ac:dyDescent="0.2">
      <c r="A975" t="s">
        <v>15</v>
      </c>
      <c r="B975" s="5">
        <v>308</v>
      </c>
      <c r="C975" t="s">
        <v>73</v>
      </c>
      <c r="D975" t="s">
        <v>32</v>
      </c>
      <c r="E975" t="s">
        <v>18</v>
      </c>
      <c r="F975">
        <v>10</v>
      </c>
      <c r="G975">
        <v>0</v>
      </c>
      <c r="H975">
        <v>10</v>
      </c>
      <c r="I975">
        <v>0</v>
      </c>
      <c r="J975">
        <v>0</v>
      </c>
      <c r="K975">
        <v>5</v>
      </c>
      <c r="L975">
        <v>5</v>
      </c>
      <c r="M975">
        <v>0</v>
      </c>
      <c r="N975">
        <v>0</v>
      </c>
      <c r="O975">
        <v>0</v>
      </c>
    </row>
    <row r="976" spans="1:15" x14ac:dyDescent="0.2">
      <c r="A976" t="s">
        <v>15</v>
      </c>
      <c r="B976" s="5">
        <v>308</v>
      </c>
      <c r="C976" t="s">
        <v>73</v>
      </c>
      <c r="D976" t="s">
        <v>32</v>
      </c>
      <c r="E976" t="s">
        <v>18</v>
      </c>
      <c r="F976">
        <v>6</v>
      </c>
      <c r="G976">
        <v>0</v>
      </c>
      <c r="H976">
        <v>6</v>
      </c>
      <c r="I976">
        <v>0</v>
      </c>
      <c r="J976">
        <v>0</v>
      </c>
      <c r="K976">
        <v>3</v>
      </c>
      <c r="L976">
        <v>2</v>
      </c>
      <c r="M976">
        <v>0</v>
      </c>
      <c r="N976">
        <v>0</v>
      </c>
      <c r="O976">
        <v>1</v>
      </c>
    </row>
    <row r="977" spans="1:15" x14ac:dyDescent="0.2">
      <c r="A977" t="s">
        <v>15</v>
      </c>
      <c r="B977" s="5">
        <v>308</v>
      </c>
      <c r="C977" t="s">
        <v>73</v>
      </c>
      <c r="D977" t="s">
        <v>32</v>
      </c>
      <c r="E977" t="s">
        <v>18</v>
      </c>
      <c r="F977">
        <v>12</v>
      </c>
      <c r="G977">
        <v>0</v>
      </c>
      <c r="H977">
        <v>12</v>
      </c>
      <c r="I977">
        <v>0</v>
      </c>
      <c r="J977">
        <v>0</v>
      </c>
      <c r="K977">
        <v>6</v>
      </c>
      <c r="L977">
        <v>6</v>
      </c>
      <c r="M977">
        <v>0</v>
      </c>
      <c r="N977">
        <v>0</v>
      </c>
      <c r="O977">
        <v>0</v>
      </c>
    </row>
    <row r="978" spans="1:15" x14ac:dyDescent="0.2">
      <c r="A978" t="s">
        <v>15</v>
      </c>
      <c r="B978" s="5">
        <v>308</v>
      </c>
      <c r="C978" t="s">
        <v>73</v>
      </c>
      <c r="D978" t="s">
        <v>32</v>
      </c>
      <c r="E978" t="s">
        <v>18</v>
      </c>
      <c r="F978">
        <v>34</v>
      </c>
      <c r="G978">
        <v>0</v>
      </c>
      <c r="H978">
        <v>34</v>
      </c>
      <c r="I978">
        <v>1</v>
      </c>
      <c r="J978">
        <v>2</v>
      </c>
      <c r="K978">
        <v>24</v>
      </c>
      <c r="L978">
        <v>7</v>
      </c>
      <c r="M978">
        <v>0</v>
      </c>
      <c r="N978">
        <v>0</v>
      </c>
      <c r="O978">
        <v>0</v>
      </c>
    </row>
    <row r="979" spans="1:15" x14ac:dyDescent="0.2">
      <c r="A979" t="s">
        <v>15</v>
      </c>
      <c r="B979" s="5">
        <v>308</v>
      </c>
      <c r="C979" t="s">
        <v>73</v>
      </c>
      <c r="D979" t="s">
        <v>32</v>
      </c>
      <c r="E979" t="s">
        <v>18</v>
      </c>
      <c r="F979">
        <v>24</v>
      </c>
      <c r="G979">
        <v>10</v>
      </c>
      <c r="H979">
        <v>14</v>
      </c>
      <c r="I979">
        <v>1</v>
      </c>
      <c r="J979">
        <v>0</v>
      </c>
      <c r="K979">
        <v>14</v>
      </c>
      <c r="L979">
        <v>9</v>
      </c>
      <c r="M979">
        <v>0</v>
      </c>
      <c r="N979">
        <v>0</v>
      </c>
      <c r="O979">
        <v>0</v>
      </c>
    </row>
    <row r="980" spans="1:15" x14ac:dyDescent="0.2">
      <c r="A980" t="s">
        <v>15</v>
      </c>
      <c r="B980" s="5">
        <v>308</v>
      </c>
      <c r="C980" t="s">
        <v>73</v>
      </c>
      <c r="D980" t="s">
        <v>32</v>
      </c>
      <c r="E980" t="s">
        <v>18</v>
      </c>
      <c r="F980">
        <v>25</v>
      </c>
      <c r="G980">
        <v>0</v>
      </c>
      <c r="H980">
        <v>25</v>
      </c>
      <c r="I980">
        <v>1</v>
      </c>
      <c r="J980">
        <v>0</v>
      </c>
      <c r="K980">
        <v>10</v>
      </c>
      <c r="L980">
        <v>14</v>
      </c>
      <c r="M980">
        <v>0</v>
      </c>
      <c r="N980">
        <v>0</v>
      </c>
      <c r="O980">
        <v>0</v>
      </c>
    </row>
    <row r="981" spans="1:15" x14ac:dyDescent="0.2">
      <c r="A981" t="s">
        <v>15</v>
      </c>
      <c r="B981" s="5">
        <v>308</v>
      </c>
      <c r="C981" t="s">
        <v>73</v>
      </c>
      <c r="D981" t="s">
        <v>32</v>
      </c>
      <c r="E981" t="s">
        <v>18</v>
      </c>
      <c r="F981">
        <v>19</v>
      </c>
      <c r="G981">
        <v>0</v>
      </c>
      <c r="H981">
        <v>19</v>
      </c>
      <c r="I981">
        <v>2</v>
      </c>
      <c r="J981">
        <v>0</v>
      </c>
      <c r="K981">
        <v>16</v>
      </c>
      <c r="L981">
        <v>1</v>
      </c>
      <c r="M981">
        <v>0</v>
      </c>
      <c r="N981">
        <v>0</v>
      </c>
      <c r="O981">
        <v>0</v>
      </c>
    </row>
    <row r="982" spans="1:15" x14ac:dyDescent="0.2">
      <c r="A982" t="s">
        <v>15</v>
      </c>
      <c r="B982" s="5">
        <v>308</v>
      </c>
      <c r="C982" t="s">
        <v>73</v>
      </c>
      <c r="D982" t="s">
        <v>32</v>
      </c>
      <c r="E982" t="s">
        <v>18</v>
      </c>
      <c r="F982">
        <v>25</v>
      </c>
      <c r="G982">
        <v>21</v>
      </c>
      <c r="H982">
        <v>4</v>
      </c>
      <c r="I982">
        <v>2</v>
      </c>
      <c r="J982">
        <v>0</v>
      </c>
      <c r="K982">
        <v>19</v>
      </c>
      <c r="L982">
        <v>4</v>
      </c>
      <c r="M982">
        <v>0</v>
      </c>
      <c r="N982">
        <v>0</v>
      </c>
      <c r="O982">
        <v>0</v>
      </c>
    </row>
    <row r="983" spans="1:15" x14ac:dyDescent="0.2">
      <c r="A983" t="s">
        <v>15</v>
      </c>
      <c r="B983" s="5">
        <v>308</v>
      </c>
      <c r="C983" t="s">
        <v>73</v>
      </c>
      <c r="D983" t="s">
        <v>32</v>
      </c>
      <c r="E983" t="s">
        <v>22</v>
      </c>
      <c r="F983">
        <v>26</v>
      </c>
      <c r="G983">
        <v>12</v>
      </c>
      <c r="H983">
        <v>14</v>
      </c>
      <c r="I983">
        <v>2</v>
      </c>
      <c r="J983">
        <v>1</v>
      </c>
      <c r="K983">
        <v>15</v>
      </c>
      <c r="L983">
        <v>8</v>
      </c>
      <c r="M983">
        <v>0</v>
      </c>
      <c r="N983">
        <v>0</v>
      </c>
      <c r="O983">
        <v>0</v>
      </c>
    </row>
    <row r="984" spans="1:15" x14ac:dyDescent="0.2">
      <c r="A984" t="s">
        <v>15</v>
      </c>
      <c r="B984" s="5">
        <v>308</v>
      </c>
      <c r="C984" t="s">
        <v>73</v>
      </c>
      <c r="D984" t="s">
        <v>32</v>
      </c>
      <c r="E984" t="s">
        <v>22</v>
      </c>
      <c r="F984">
        <v>24</v>
      </c>
      <c r="G984">
        <v>21</v>
      </c>
      <c r="H984">
        <v>3</v>
      </c>
      <c r="I984">
        <v>3</v>
      </c>
      <c r="J984">
        <v>0</v>
      </c>
      <c r="K984">
        <v>16</v>
      </c>
      <c r="L984">
        <v>4</v>
      </c>
      <c r="M984">
        <v>0</v>
      </c>
      <c r="N984">
        <v>0</v>
      </c>
      <c r="O984">
        <v>1</v>
      </c>
    </row>
    <row r="985" spans="1:15" x14ac:dyDescent="0.2">
      <c r="A985" t="s">
        <v>15</v>
      </c>
      <c r="B985" s="5">
        <v>308</v>
      </c>
      <c r="C985" t="s">
        <v>73</v>
      </c>
      <c r="D985" t="s">
        <v>32</v>
      </c>
      <c r="E985" t="s">
        <v>18</v>
      </c>
      <c r="F985">
        <v>37</v>
      </c>
      <c r="G985">
        <v>2</v>
      </c>
      <c r="H985">
        <v>35</v>
      </c>
      <c r="I985">
        <v>4</v>
      </c>
      <c r="J985">
        <v>0</v>
      </c>
      <c r="K985">
        <v>19</v>
      </c>
      <c r="L985">
        <v>13</v>
      </c>
      <c r="M985">
        <v>0</v>
      </c>
      <c r="N985">
        <v>0</v>
      </c>
      <c r="O985">
        <v>1</v>
      </c>
    </row>
    <row r="986" spans="1:15" x14ac:dyDescent="0.2">
      <c r="A986" t="s">
        <v>15</v>
      </c>
      <c r="B986" s="5">
        <v>308</v>
      </c>
      <c r="C986" t="s">
        <v>73</v>
      </c>
      <c r="D986" t="s">
        <v>32</v>
      </c>
      <c r="E986" t="s">
        <v>18</v>
      </c>
      <c r="F986">
        <v>24</v>
      </c>
      <c r="G986">
        <v>22</v>
      </c>
      <c r="H986">
        <v>2</v>
      </c>
      <c r="I986">
        <v>4</v>
      </c>
      <c r="J986">
        <v>0</v>
      </c>
      <c r="K986">
        <v>12</v>
      </c>
      <c r="L986">
        <v>8</v>
      </c>
      <c r="M986">
        <v>0</v>
      </c>
      <c r="N986">
        <v>0</v>
      </c>
      <c r="O986">
        <v>0</v>
      </c>
    </row>
    <row r="987" spans="1:15" x14ac:dyDescent="0.2">
      <c r="A987" t="s">
        <v>15</v>
      </c>
      <c r="B987" s="5">
        <v>308</v>
      </c>
      <c r="C987" t="s">
        <v>73</v>
      </c>
      <c r="D987" t="s">
        <v>32</v>
      </c>
      <c r="E987" t="s">
        <v>18</v>
      </c>
      <c r="F987">
        <v>29</v>
      </c>
      <c r="G987">
        <v>7</v>
      </c>
      <c r="H987">
        <v>22</v>
      </c>
      <c r="I987">
        <v>4</v>
      </c>
      <c r="J987">
        <v>0</v>
      </c>
      <c r="K987">
        <v>8</v>
      </c>
      <c r="L987">
        <v>17</v>
      </c>
      <c r="M987">
        <v>0</v>
      </c>
      <c r="N987">
        <v>0</v>
      </c>
      <c r="O987">
        <v>0</v>
      </c>
    </row>
    <row r="988" spans="1:15" x14ac:dyDescent="0.2">
      <c r="A988" t="s">
        <v>15</v>
      </c>
      <c r="B988" s="5">
        <v>308</v>
      </c>
      <c r="C988" t="s">
        <v>73</v>
      </c>
      <c r="D988" t="s">
        <v>32</v>
      </c>
      <c r="E988" t="s">
        <v>18</v>
      </c>
      <c r="F988">
        <v>116</v>
      </c>
      <c r="G988">
        <v>36</v>
      </c>
      <c r="H988">
        <v>80</v>
      </c>
      <c r="I988">
        <v>11</v>
      </c>
      <c r="J988">
        <v>5</v>
      </c>
      <c r="K988">
        <v>71</v>
      </c>
      <c r="L988">
        <v>28</v>
      </c>
      <c r="M988">
        <v>0</v>
      </c>
      <c r="N988">
        <v>0</v>
      </c>
      <c r="O988">
        <v>1</v>
      </c>
    </row>
    <row r="989" spans="1:15" x14ac:dyDescent="0.2">
      <c r="A989" t="s">
        <v>15</v>
      </c>
      <c r="B989" s="5">
        <v>310</v>
      </c>
      <c r="C989" t="s">
        <v>74</v>
      </c>
      <c r="D989" t="s">
        <v>28</v>
      </c>
      <c r="E989" t="s">
        <v>18</v>
      </c>
      <c r="F989">
        <v>136</v>
      </c>
      <c r="G989">
        <v>75</v>
      </c>
      <c r="H989">
        <v>61</v>
      </c>
      <c r="I989">
        <v>11</v>
      </c>
      <c r="J989">
        <v>1</v>
      </c>
      <c r="K989">
        <v>8</v>
      </c>
      <c r="L989">
        <v>91</v>
      </c>
      <c r="M989">
        <v>3</v>
      </c>
      <c r="N989">
        <v>0</v>
      </c>
      <c r="O989">
        <v>22</v>
      </c>
    </row>
    <row r="990" spans="1:15" x14ac:dyDescent="0.2">
      <c r="A990" t="s">
        <v>15</v>
      </c>
      <c r="B990" s="5">
        <v>314</v>
      </c>
      <c r="C990" t="s">
        <v>75</v>
      </c>
      <c r="D990" t="s">
        <v>32</v>
      </c>
      <c r="E990" t="s">
        <v>22</v>
      </c>
      <c r="F990">
        <v>18</v>
      </c>
      <c r="G990">
        <v>4</v>
      </c>
      <c r="H990">
        <v>14</v>
      </c>
      <c r="I990">
        <v>0</v>
      </c>
      <c r="J990">
        <v>1</v>
      </c>
      <c r="K990">
        <v>5</v>
      </c>
      <c r="L990">
        <v>12</v>
      </c>
      <c r="M990">
        <v>0</v>
      </c>
      <c r="N990">
        <v>0</v>
      </c>
      <c r="O990">
        <v>0</v>
      </c>
    </row>
    <row r="991" spans="1:15" x14ac:dyDescent="0.2">
      <c r="A991" t="s">
        <v>15</v>
      </c>
      <c r="B991" s="5">
        <v>314</v>
      </c>
      <c r="C991" t="s">
        <v>75</v>
      </c>
      <c r="D991" t="s">
        <v>32</v>
      </c>
      <c r="E991" t="s">
        <v>22</v>
      </c>
      <c r="F991">
        <v>14</v>
      </c>
      <c r="G991">
        <v>2</v>
      </c>
      <c r="H991">
        <v>12</v>
      </c>
      <c r="I991">
        <v>0</v>
      </c>
      <c r="J991">
        <v>1</v>
      </c>
      <c r="K991">
        <v>1</v>
      </c>
      <c r="L991">
        <v>11</v>
      </c>
      <c r="M991">
        <v>1</v>
      </c>
      <c r="N991">
        <v>0</v>
      </c>
      <c r="O991">
        <v>0</v>
      </c>
    </row>
    <row r="992" spans="1:15" x14ac:dyDescent="0.2">
      <c r="A992" t="s">
        <v>15</v>
      </c>
      <c r="B992" s="5">
        <v>314</v>
      </c>
      <c r="C992" t="s">
        <v>75</v>
      </c>
      <c r="D992" t="s">
        <v>32</v>
      </c>
      <c r="E992" t="s">
        <v>22</v>
      </c>
      <c r="F992">
        <v>7</v>
      </c>
      <c r="G992">
        <v>2</v>
      </c>
      <c r="H992">
        <v>5</v>
      </c>
      <c r="I992">
        <v>1</v>
      </c>
      <c r="J992">
        <v>0</v>
      </c>
      <c r="K992">
        <v>2</v>
      </c>
      <c r="L992">
        <v>4</v>
      </c>
      <c r="M992">
        <v>0</v>
      </c>
      <c r="N992">
        <v>0</v>
      </c>
      <c r="O992">
        <v>0</v>
      </c>
    </row>
    <row r="993" spans="1:15" x14ac:dyDescent="0.2">
      <c r="A993" t="s">
        <v>15</v>
      </c>
      <c r="B993" s="5">
        <v>314</v>
      </c>
      <c r="C993" t="s">
        <v>75</v>
      </c>
      <c r="D993" t="s">
        <v>32</v>
      </c>
      <c r="E993" t="s">
        <v>22</v>
      </c>
      <c r="F993">
        <v>6</v>
      </c>
      <c r="G993">
        <v>0</v>
      </c>
      <c r="H993">
        <v>6</v>
      </c>
      <c r="I993">
        <v>1</v>
      </c>
      <c r="J993">
        <v>0</v>
      </c>
      <c r="K993">
        <v>0</v>
      </c>
      <c r="L993">
        <v>5</v>
      </c>
      <c r="M993">
        <v>0</v>
      </c>
      <c r="N993">
        <v>0</v>
      </c>
      <c r="O993">
        <v>0</v>
      </c>
    </row>
    <row r="994" spans="1:15" x14ac:dyDescent="0.2">
      <c r="A994" t="s">
        <v>15</v>
      </c>
      <c r="B994" s="5">
        <v>314</v>
      </c>
      <c r="C994" t="s">
        <v>75</v>
      </c>
      <c r="D994" t="s">
        <v>32</v>
      </c>
      <c r="E994" t="s">
        <v>22</v>
      </c>
      <c r="F994">
        <v>17</v>
      </c>
      <c r="G994">
        <v>1</v>
      </c>
      <c r="H994">
        <v>16</v>
      </c>
      <c r="I994">
        <v>1</v>
      </c>
      <c r="J994">
        <v>2</v>
      </c>
      <c r="K994">
        <v>2</v>
      </c>
      <c r="L994">
        <v>12</v>
      </c>
      <c r="M994">
        <v>0</v>
      </c>
      <c r="N994">
        <v>0</v>
      </c>
      <c r="O994">
        <v>0</v>
      </c>
    </row>
    <row r="995" spans="1:15" x14ac:dyDescent="0.2">
      <c r="A995" t="s">
        <v>15</v>
      </c>
      <c r="B995" s="5">
        <v>314</v>
      </c>
      <c r="C995" t="s">
        <v>75</v>
      </c>
      <c r="D995" t="s">
        <v>32</v>
      </c>
      <c r="E995" t="s">
        <v>22</v>
      </c>
      <c r="F995">
        <v>33</v>
      </c>
      <c r="G995">
        <v>23</v>
      </c>
      <c r="H995">
        <v>10</v>
      </c>
      <c r="I995">
        <v>2</v>
      </c>
      <c r="J995">
        <v>7</v>
      </c>
      <c r="K995">
        <v>3</v>
      </c>
      <c r="L995">
        <v>20</v>
      </c>
      <c r="M995">
        <v>0</v>
      </c>
      <c r="N995">
        <v>0</v>
      </c>
      <c r="O995">
        <v>1</v>
      </c>
    </row>
    <row r="996" spans="1:15" x14ac:dyDescent="0.2">
      <c r="A996" t="s">
        <v>15</v>
      </c>
      <c r="B996" s="5">
        <v>314</v>
      </c>
      <c r="C996" t="s">
        <v>75</v>
      </c>
      <c r="D996" t="s">
        <v>32</v>
      </c>
      <c r="E996" t="s">
        <v>22</v>
      </c>
      <c r="F996">
        <v>20</v>
      </c>
      <c r="G996">
        <v>8</v>
      </c>
      <c r="H996">
        <v>12</v>
      </c>
      <c r="I996">
        <v>3</v>
      </c>
      <c r="J996">
        <v>1</v>
      </c>
      <c r="K996">
        <v>5</v>
      </c>
      <c r="L996">
        <v>10</v>
      </c>
      <c r="M996">
        <v>1</v>
      </c>
      <c r="N996">
        <v>0</v>
      </c>
      <c r="O996">
        <v>0</v>
      </c>
    </row>
    <row r="997" spans="1:15" x14ac:dyDescent="0.2">
      <c r="A997" t="s">
        <v>15</v>
      </c>
      <c r="B997" s="5">
        <v>314</v>
      </c>
      <c r="C997" t="s">
        <v>75</v>
      </c>
      <c r="D997" t="s">
        <v>32</v>
      </c>
      <c r="E997" t="s">
        <v>22</v>
      </c>
      <c r="F997">
        <v>38</v>
      </c>
      <c r="G997">
        <v>16</v>
      </c>
      <c r="H997">
        <v>22</v>
      </c>
      <c r="I997">
        <v>4</v>
      </c>
      <c r="J997">
        <v>2</v>
      </c>
      <c r="K997">
        <v>10</v>
      </c>
      <c r="L997">
        <v>21</v>
      </c>
      <c r="M997">
        <v>0</v>
      </c>
      <c r="N997">
        <v>0</v>
      </c>
      <c r="O997">
        <v>1</v>
      </c>
    </row>
    <row r="998" spans="1:15" x14ac:dyDescent="0.2">
      <c r="A998" t="s">
        <v>15</v>
      </c>
      <c r="B998" s="5">
        <v>316</v>
      </c>
      <c r="C998" t="s">
        <v>76</v>
      </c>
      <c r="D998" t="s">
        <v>35</v>
      </c>
      <c r="E998" t="s">
        <v>18</v>
      </c>
      <c r="F998">
        <v>44</v>
      </c>
      <c r="G998">
        <v>23</v>
      </c>
      <c r="H998">
        <v>21</v>
      </c>
      <c r="I998">
        <v>0</v>
      </c>
      <c r="J998">
        <v>3</v>
      </c>
      <c r="K998">
        <v>14</v>
      </c>
      <c r="L998">
        <v>22</v>
      </c>
      <c r="M998">
        <v>0</v>
      </c>
      <c r="N998">
        <v>0</v>
      </c>
      <c r="O998">
        <v>5</v>
      </c>
    </row>
    <row r="999" spans="1:15" x14ac:dyDescent="0.2">
      <c r="A999" t="s">
        <v>15</v>
      </c>
      <c r="B999" s="5">
        <v>332</v>
      </c>
      <c r="C999" t="s">
        <v>78</v>
      </c>
      <c r="D999" t="s">
        <v>17</v>
      </c>
      <c r="E999" t="s">
        <v>18</v>
      </c>
      <c r="F999">
        <v>7</v>
      </c>
      <c r="G999">
        <v>0</v>
      </c>
      <c r="H999">
        <v>7</v>
      </c>
      <c r="I999">
        <v>0</v>
      </c>
      <c r="J999">
        <v>1</v>
      </c>
      <c r="K999">
        <v>0</v>
      </c>
      <c r="L999">
        <v>6</v>
      </c>
      <c r="M999">
        <v>0</v>
      </c>
      <c r="N999">
        <v>0</v>
      </c>
      <c r="O999">
        <v>0</v>
      </c>
    </row>
    <row r="1000" spans="1:15" x14ac:dyDescent="0.2">
      <c r="A1000" t="s">
        <v>15</v>
      </c>
      <c r="B1000" s="5">
        <v>332</v>
      </c>
      <c r="C1000" t="s">
        <v>78</v>
      </c>
      <c r="D1000" t="s">
        <v>17</v>
      </c>
      <c r="E1000" t="s">
        <v>18</v>
      </c>
      <c r="F1000">
        <v>8</v>
      </c>
      <c r="G1000">
        <v>0</v>
      </c>
      <c r="H1000">
        <v>8</v>
      </c>
      <c r="I1000">
        <v>0</v>
      </c>
      <c r="J1000">
        <v>0</v>
      </c>
      <c r="K1000">
        <v>3</v>
      </c>
      <c r="L1000">
        <v>5</v>
      </c>
      <c r="M1000">
        <v>0</v>
      </c>
      <c r="N1000">
        <v>0</v>
      </c>
      <c r="O1000">
        <v>0</v>
      </c>
    </row>
    <row r="1001" spans="1:15" x14ac:dyDescent="0.2">
      <c r="A1001" t="s">
        <v>15</v>
      </c>
      <c r="B1001" s="5">
        <v>332</v>
      </c>
      <c r="C1001" t="s">
        <v>78</v>
      </c>
      <c r="D1001" t="s">
        <v>17</v>
      </c>
      <c r="E1001" t="s">
        <v>18</v>
      </c>
      <c r="F1001">
        <v>24</v>
      </c>
      <c r="G1001">
        <v>9</v>
      </c>
      <c r="H1001">
        <v>15</v>
      </c>
      <c r="I1001">
        <v>0</v>
      </c>
      <c r="J1001">
        <v>0</v>
      </c>
      <c r="K1001">
        <v>6</v>
      </c>
      <c r="L1001">
        <v>17</v>
      </c>
      <c r="M1001">
        <v>0</v>
      </c>
      <c r="N1001">
        <v>0</v>
      </c>
      <c r="O1001">
        <v>1</v>
      </c>
    </row>
    <row r="1002" spans="1:15" x14ac:dyDescent="0.2">
      <c r="A1002" t="s">
        <v>15</v>
      </c>
      <c r="B1002" s="5">
        <v>332</v>
      </c>
      <c r="C1002" t="s">
        <v>78</v>
      </c>
      <c r="D1002" t="s">
        <v>17</v>
      </c>
      <c r="E1002" t="s">
        <v>18</v>
      </c>
      <c r="F1002">
        <v>9</v>
      </c>
      <c r="G1002">
        <v>8</v>
      </c>
      <c r="H1002">
        <v>1</v>
      </c>
      <c r="I1002">
        <v>0</v>
      </c>
      <c r="J1002">
        <v>2</v>
      </c>
      <c r="K1002">
        <v>3</v>
      </c>
      <c r="L1002">
        <v>4</v>
      </c>
      <c r="M1002">
        <v>0</v>
      </c>
      <c r="N1002">
        <v>0</v>
      </c>
      <c r="O1002">
        <v>0</v>
      </c>
    </row>
    <row r="1003" spans="1:15" x14ac:dyDescent="0.2">
      <c r="A1003" t="s">
        <v>15</v>
      </c>
      <c r="B1003" s="5">
        <v>332</v>
      </c>
      <c r="C1003" t="s">
        <v>78</v>
      </c>
      <c r="D1003" t="s">
        <v>17</v>
      </c>
      <c r="E1003" t="s">
        <v>18</v>
      </c>
      <c r="F1003">
        <v>6</v>
      </c>
      <c r="G1003">
        <v>0</v>
      </c>
      <c r="H1003">
        <v>6</v>
      </c>
      <c r="I1003">
        <v>0</v>
      </c>
      <c r="J1003">
        <v>0</v>
      </c>
      <c r="K1003">
        <v>4</v>
      </c>
      <c r="L1003">
        <v>2</v>
      </c>
      <c r="M1003">
        <v>0</v>
      </c>
      <c r="N1003">
        <v>0</v>
      </c>
      <c r="O1003">
        <v>0</v>
      </c>
    </row>
    <row r="1004" spans="1:15" x14ac:dyDescent="0.2">
      <c r="A1004" t="s">
        <v>15</v>
      </c>
      <c r="B1004" s="5">
        <v>325</v>
      </c>
      <c r="C1004" t="s">
        <v>77</v>
      </c>
      <c r="D1004" t="s">
        <v>17</v>
      </c>
      <c r="E1004" t="s">
        <v>18</v>
      </c>
      <c r="F1004">
        <v>34</v>
      </c>
      <c r="G1004">
        <v>4</v>
      </c>
      <c r="H1004">
        <v>30</v>
      </c>
      <c r="I1004">
        <v>0</v>
      </c>
      <c r="J1004">
        <v>0</v>
      </c>
      <c r="K1004">
        <v>0</v>
      </c>
      <c r="L1004">
        <v>33</v>
      </c>
      <c r="M1004">
        <v>0</v>
      </c>
      <c r="N1004">
        <v>0</v>
      </c>
      <c r="O1004">
        <v>1</v>
      </c>
    </row>
    <row r="1005" spans="1:15" x14ac:dyDescent="0.2">
      <c r="A1005" t="s">
        <v>15</v>
      </c>
      <c r="B1005" s="5">
        <v>325</v>
      </c>
      <c r="C1005" t="s">
        <v>77</v>
      </c>
      <c r="D1005" t="s">
        <v>17</v>
      </c>
      <c r="E1005" t="s">
        <v>18</v>
      </c>
      <c r="F1005">
        <v>23</v>
      </c>
      <c r="G1005">
        <v>7</v>
      </c>
      <c r="H1005">
        <v>16</v>
      </c>
      <c r="I1005">
        <v>0</v>
      </c>
      <c r="J1005">
        <v>1</v>
      </c>
      <c r="K1005">
        <v>4</v>
      </c>
      <c r="L1005">
        <v>17</v>
      </c>
      <c r="M1005">
        <v>0</v>
      </c>
      <c r="N1005">
        <v>0</v>
      </c>
      <c r="O1005">
        <v>1</v>
      </c>
    </row>
    <row r="1006" spans="1:15" x14ac:dyDescent="0.2">
      <c r="A1006" t="s">
        <v>15</v>
      </c>
      <c r="B1006" s="5">
        <v>325</v>
      </c>
      <c r="C1006" t="s">
        <v>77</v>
      </c>
      <c r="D1006" t="s">
        <v>17</v>
      </c>
      <c r="E1006" t="s">
        <v>18</v>
      </c>
      <c r="F1006">
        <v>32</v>
      </c>
      <c r="G1006">
        <v>25</v>
      </c>
      <c r="H1006">
        <v>7</v>
      </c>
      <c r="I1006">
        <v>0</v>
      </c>
      <c r="J1006">
        <v>1</v>
      </c>
      <c r="K1006">
        <v>3</v>
      </c>
      <c r="L1006">
        <v>28</v>
      </c>
      <c r="M1006">
        <v>0</v>
      </c>
      <c r="N1006">
        <v>0</v>
      </c>
      <c r="O1006">
        <v>0</v>
      </c>
    </row>
    <row r="1007" spans="1:15" x14ac:dyDescent="0.2">
      <c r="A1007" t="s">
        <v>15</v>
      </c>
      <c r="B1007" s="5">
        <v>325</v>
      </c>
      <c r="C1007" t="s">
        <v>77</v>
      </c>
      <c r="D1007" t="s">
        <v>17</v>
      </c>
      <c r="E1007" t="s">
        <v>18</v>
      </c>
      <c r="F1007">
        <v>36</v>
      </c>
      <c r="G1007">
        <v>5</v>
      </c>
      <c r="H1007">
        <v>31</v>
      </c>
      <c r="I1007">
        <v>0</v>
      </c>
      <c r="J1007">
        <v>0</v>
      </c>
      <c r="K1007">
        <v>5</v>
      </c>
      <c r="L1007">
        <v>31</v>
      </c>
      <c r="M1007">
        <v>0</v>
      </c>
      <c r="N1007">
        <v>0</v>
      </c>
      <c r="O1007">
        <v>0</v>
      </c>
    </row>
    <row r="1008" spans="1:15" x14ac:dyDescent="0.2">
      <c r="A1008" t="s">
        <v>15</v>
      </c>
      <c r="B1008" s="5">
        <v>325</v>
      </c>
      <c r="C1008" t="s">
        <v>77</v>
      </c>
      <c r="D1008" t="s">
        <v>17</v>
      </c>
      <c r="E1008" t="s">
        <v>18</v>
      </c>
      <c r="F1008">
        <v>45</v>
      </c>
      <c r="G1008">
        <v>5</v>
      </c>
      <c r="H1008">
        <v>40</v>
      </c>
      <c r="I1008">
        <v>0</v>
      </c>
      <c r="J1008">
        <v>0</v>
      </c>
      <c r="K1008">
        <v>2</v>
      </c>
      <c r="L1008">
        <v>42</v>
      </c>
      <c r="M1008">
        <v>0</v>
      </c>
      <c r="N1008">
        <v>0</v>
      </c>
      <c r="O1008">
        <v>1</v>
      </c>
    </row>
    <row r="1009" spans="1:15" x14ac:dyDescent="0.2">
      <c r="A1009" t="s">
        <v>15</v>
      </c>
      <c r="B1009" s="5">
        <v>325</v>
      </c>
      <c r="C1009" t="s">
        <v>77</v>
      </c>
      <c r="D1009" t="s">
        <v>17</v>
      </c>
      <c r="E1009" t="s">
        <v>18</v>
      </c>
      <c r="F1009">
        <v>34</v>
      </c>
      <c r="G1009">
        <v>32</v>
      </c>
      <c r="H1009">
        <v>2</v>
      </c>
      <c r="I1009">
        <v>0</v>
      </c>
      <c r="J1009">
        <v>1</v>
      </c>
      <c r="K1009">
        <v>4</v>
      </c>
      <c r="L1009">
        <v>28</v>
      </c>
      <c r="M1009">
        <v>0</v>
      </c>
      <c r="N1009">
        <v>0</v>
      </c>
      <c r="O1009">
        <v>1</v>
      </c>
    </row>
    <row r="1010" spans="1:15" x14ac:dyDescent="0.2">
      <c r="A1010" t="s">
        <v>15</v>
      </c>
      <c r="B1010" s="5">
        <v>325</v>
      </c>
      <c r="C1010" t="s">
        <v>77</v>
      </c>
      <c r="D1010" t="s">
        <v>17</v>
      </c>
      <c r="E1010" t="s">
        <v>18</v>
      </c>
      <c r="F1010">
        <v>28</v>
      </c>
      <c r="G1010">
        <v>4</v>
      </c>
      <c r="H1010">
        <v>24</v>
      </c>
      <c r="I1010">
        <v>0</v>
      </c>
      <c r="J1010">
        <v>0</v>
      </c>
      <c r="K1010">
        <v>4</v>
      </c>
      <c r="L1010">
        <v>24</v>
      </c>
      <c r="M1010">
        <v>0</v>
      </c>
      <c r="N1010">
        <v>0</v>
      </c>
      <c r="O1010">
        <v>0</v>
      </c>
    </row>
    <row r="1011" spans="1:15" x14ac:dyDescent="0.2">
      <c r="A1011" t="s">
        <v>15</v>
      </c>
      <c r="B1011" s="5">
        <v>325</v>
      </c>
      <c r="C1011" t="s">
        <v>77</v>
      </c>
      <c r="D1011" t="s">
        <v>17</v>
      </c>
      <c r="E1011" t="s">
        <v>18</v>
      </c>
      <c r="F1011">
        <v>20</v>
      </c>
      <c r="G1011">
        <v>7</v>
      </c>
      <c r="H1011">
        <v>13</v>
      </c>
      <c r="I1011">
        <v>0</v>
      </c>
      <c r="J1011">
        <v>0</v>
      </c>
      <c r="K1011">
        <v>5</v>
      </c>
      <c r="L1011">
        <v>15</v>
      </c>
      <c r="M1011">
        <v>0</v>
      </c>
      <c r="N1011">
        <v>0</v>
      </c>
      <c r="O1011">
        <v>0</v>
      </c>
    </row>
    <row r="1012" spans="1:15" x14ac:dyDescent="0.2">
      <c r="A1012" t="s">
        <v>15</v>
      </c>
      <c r="B1012" s="5">
        <v>325</v>
      </c>
      <c r="C1012" t="s">
        <v>77</v>
      </c>
      <c r="D1012" t="s">
        <v>17</v>
      </c>
      <c r="E1012" t="s">
        <v>18</v>
      </c>
      <c r="F1012">
        <v>39</v>
      </c>
      <c r="G1012">
        <v>3</v>
      </c>
      <c r="H1012">
        <v>36</v>
      </c>
      <c r="I1012">
        <v>1</v>
      </c>
      <c r="J1012">
        <v>1</v>
      </c>
      <c r="K1012">
        <v>5</v>
      </c>
      <c r="L1012">
        <v>31</v>
      </c>
      <c r="M1012">
        <v>1</v>
      </c>
      <c r="N1012">
        <v>0</v>
      </c>
      <c r="O1012">
        <v>0</v>
      </c>
    </row>
    <row r="1013" spans="1:15" x14ac:dyDescent="0.2">
      <c r="A1013" t="s">
        <v>15</v>
      </c>
      <c r="B1013" s="5">
        <v>325</v>
      </c>
      <c r="C1013" t="s">
        <v>77</v>
      </c>
      <c r="D1013" t="s">
        <v>17</v>
      </c>
      <c r="E1013" t="s">
        <v>18</v>
      </c>
      <c r="F1013">
        <v>149</v>
      </c>
      <c r="G1013">
        <v>55</v>
      </c>
      <c r="H1013">
        <v>94</v>
      </c>
      <c r="I1013">
        <v>1</v>
      </c>
      <c r="J1013">
        <v>2</v>
      </c>
      <c r="K1013">
        <v>21</v>
      </c>
      <c r="L1013">
        <v>121</v>
      </c>
      <c r="M1013">
        <v>0</v>
      </c>
      <c r="N1013">
        <v>0</v>
      </c>
      <c r="O1013">
        <v>4</v>
      </c>
    </row>
    <row r="1014" spans="1:15" x14ac:dyDescent="0.2">
      <c r="A1014" t="s">
        <v>15</v>
      </c>
      <c r="B1014" s="5">
        <v>325</v>
      </c>
      <c r="C1014" t="s">
        <v>77</v>
      </c>
      <c r="D1014" t="s">
        <v>17</v>
      </c>
      <c r="E1014" t="s">
        <v>18</v>
      </c>
      <c r="F1014">
        <v>30</v>
      </c>
      <c r="G1014">
        <v>15</v>
      </c>
      <c r="H1014">
        <v>15</v>
      </c>
      <c r="I1014">
        <v>1</v>
      </c>
      <c r="J1014">
        <v>0</v>
      </c>
      <c r="K1014">
        <v>5</v>
      </c>
      <c r="L1014">
        <v>24</v>
      </c>
      <c r="M1014">
        <v>0</v>
      </c>
      <c r="N1014">
        <v>0</v>
      </c>
      <c r="O1014">
        <v>0</v>
      </c>
    </row>
    <row r="1015" spans="1:15" x14ac:dyDescent="0.2">
      <c r="A1015" t="s">
        <v>15</v>
      </c>
      <c r="B1015" s="5">
        <v>325</v>
      </c>
      <c r="C1015" t="s">
        <v>77</v>
      </c>
      <c r="D1015" t="s">
        <v>17</v>
      </c>
      <c r="E1015" t="s">
        <v>18</v>
      </c>
      <c r="F1015">
        <v>20</v>
      </c>
      <c r="G1015">
        <v>4</v>
      </c>
      <c r="H1015">
        <v>16</v>
      </c>
      <c r="I1015">
        <v>1</v>
      </c>
      <c r="J1015">
        <v>0</v>
      </c>
      <c r="K1015">
        <v>0</v>
      </c>
      <c r="L1015">
        <v>18</v>
      </c>
      <c r="M1015">
        <v>0</v>
      </c>
      <c r="N1015">
        <v>0</v>
      </c>
      <c r="O1015">
        <v>1</v>
      </c>
    </row>
    <row r="1016" spans="1:15" x14ac:dyDescent="0.2">
      <c r="A1016" t="s">
        <v>15</v>
      </c>
      <c r="B1016" s="5">
        <v>325</v>
      </c>
      <c r="C1016" t="s">
        <v>77</v>
      </c>
      <c r="D1016" t="s">
        <v>17</v>
      </c>
      <c r="E1016" t="s">
        <v>22</v>
      </c>
      <c r="F1016">
        <v>40</v>
      </c>
      <c r="G1016">
        <v>9</v>
      </c>
      <c r="H1016">
        <v>31</v>
      </c>
      <c r="I1016">
        <v>1</v>
      </c>
      <c r="J1016">
        <v>0</v>
      </c>
      <c r="K1016">
        <v>1</v>
      </c>
      <c r="L1016">
        <v>38</v>
      </c>
      <c r="M1016">
        <v>0</v>
      </c>
      <c r="N1016">
        <v>0</v>
      </c>
      <c r="O1016">
        <v>0</v>
      </c>
    </row>
    <row r="1017" spans="1:15" x14ac:dyDescent="0.2">
      <c r="A1017" t="s">
        <v>15</v>
      </c>
      <c r="B1017" s="5">
        <v>325</v>
      </c>
      <c r="C1017" t="s">
        <v>77</v>
      </c>
      <c r="D1017" t="s">
        <v>17</v>
      </c>
      <c r="E1017" t="s">
        <v>18</v>
      </c>
      <c r="F1017">
        <v>43</v>
      </c>
      <c r="G1017">
        <v>27</v>
      </c>
      <c r="H1017">
        <v>16</v>
      </c>
      <c r="I1017">
        <v>2</v>
      </c>
      <c r="J1017">
        <v>0</v>
      </c>
      <c r="K1017">
        <v>8</v>
      </c>
      <c r="L1017">
        <v>31</v>
      </c>
      <c r="M1017">
        <v>0</v>
      </c>
      <c r="N1017">
        <v>1</v>
      </c>
      <c r="O1017">
        <v>1</v>
      </c>
    </row>
    <row r="1018" spans="1:15" x14ac:dyDescent="0.2">
      <c r="A1018" t="s">
        <v>15</v>
      </c>
      <c r="B1018" s="5">
        <v>336</v>
      </c>
      <c r="C1018" t="s">
        <v>79</v>
      </c>
      <c r="D1018" t="s">
        <v>30</v>
      </c>
      <c r="E1018" t="s">
        <v>18</v>
      </c>
      <c r="F1018">
        <v>43</v>
      </c>
      <c r="G1018">
        <v>0</v>
      </c>
      <c r="H1018">
        <v>43</v>
      </c>
      <c r="I1018">
        <v>0</v>
      </c>
      <c r="J1018">
        <v>0</v>
      </c>
      <c r="K1018">
        <v>2</v>
      </c>
      <c r="L1018">
        <v>41</v>
      </c>
      <c r="M1018">
        <v>0</v>
      </c>
      <c r="N1018">
        <v>0</v>
      </c>
      <c r="O1018">
        <v>0</v>
      </c>
    </row>
    <row r="1019" spans="1:15" x14ac:dyDescent="0.2">
      <c r="A1019" t="s">
        <v>15</v>
      </c>
      <c r="B1019" s="5">
        <v>336</v>
      </c>
      <c r="C1019" t="s">
        <v>79</v>
      </c>
      <c r="D1019" t="s">
        <v>30</v>
      </c>
      <c r="E1019" t="s">
        <v>18</v>
      </c>
      <c r="F1019">
        <v>7</v>
      </c>
      <c r="G1019">
        <v>2</v>
      </c>
      <c r="H1019">
        <v>5</v>
      </c>
      <c r="I1019">
        <v>0</v>
      </c>
      <c r="J1019">
        <v>0</v>
      </c>
      <c r="K1019">
        <v>4</v>
      </c>
      <c r="L1019">
        <v>3</v>
      </c>
      <c r="M1019">
        <v>0</v>
      </c>
      <c r="N1019">
        <v>0</v>
      </c>
      <c r="O1019">
        <v>0</v>
      </c>
    </row>
    <row r="1020" spans="1:15" x14ac:dyDescent="0.2">
      <c r="A1020" t="s">
        <v>15</v>
      </c>
      <c r="B1020" s="5">
        <v>336</v>
      </c>
      <c r="C1020" t="s">
        <v>79</v>
      </c>
      <c r="D1020" t="s">
        <v>30</v>
      </c>
      <c r="E1020" t="s">
        <v>18</v>
      </c>
      <c r="F1020">
        <v>38</v>
      </c>
      <c r="G1020">
        <v>5</v>
      </c>
      <c r="H1020">
        <v>33</v>
      </c>
      <c r="I1020">
        <v>1</v>
      </c>
      <c r="J1020">
        <v>1</v>
      </c>
      <c r="K1020">
        <v>1</v>
      </c>
      <c r="L1020">
        <v>33</v>
      </c>
      <c r="M1020">
        <v>0</v>
      </c>
      <c r="N1020">
        <v>0</v>
      </c>
      <c r="O1020">
        <v>2</v>
      </c>
    </row>
    <row r="1021" spans="1:15" x14ac:dyDescent="0.2">
      <c r="A1021" t="s">
        <v>15</v>
      </c>
      <c r="B1021" s="5">
        <v>336</v>
      </c>
      <c r="C1021" t="s">
        <v>79</v>
      </c>
      <c r="D1021" t="s">
        <v>30</v>
      </c>
      <c r="E1021" t="s">
        <v>18</v>
      </c>
      <c r="F1021">
        <v>29</v>
      </c>
      <c r="G1021">
        <v>28</v>
      </c>
      <c r="H1021">
        <v>1</v>
      </c>
      <c r="I1021">
        <v>1</v>
      </c>
      <c r="J1021">
        <v>0</v>
      </c>
      <c r="K1021">
        <v>3</v>
      </c>
      <c r="L1021">
        <v>24</v>
      </c>
      <c r="M1021">
        <v>0</v>
      </c>
      <c r="N1021">
        <v>0</v>
      </c>
      <c r="O1021">
        <v>1</v>
      </c>
    </row>
    <row r="1022" spans="1:15" x14ac:dyDescent="0.2">
      <c r="A1022" t="s">
        <v>15</v>
      </c>
      <c r="B1022" s="5">
        <v>336</v>
      </c>
      <c r="C1022" t="s">
        <v>79</v>
      </c>
      <c r="D1022" t="s">
        <v>30</v>
      </c>
      <c r="E1022" t="s">
        <v>18</v>
      </c>
      <c r="F1022">
        <v>29</v>
      </c>
      <c r="G1022">
        <v>7</v>
      </c>
      <c r="H1022">
        <v>22</v>
      </c>
      <c r="I1022">
        <v>1</v>
      </c>
      <c r="J1022">
        <v>0</v>
      </c>
      <c r="K1022">
        <v>2</v>
      </c>
      <c r="L1022">
        <v>26</v>
      </c>
      <c r="M1022">
        <v>0</v>
      </c>
      <c r="N1022">
        <v>0</v>
      </c>
      <c r="O1022">
        <v>0</v>
      </c>
    </row>
    <row r="1023" spans="1:15" x14ac:dyDescent="0.2">
      <c r="A1023" t="s">
        <v>15</v>
      </c>
      <c r="B1023" s="5">
        <v>336</v>
      </c>
      <c r="C1023" t="s">
        <v>79</v>
      </c>
      <c r="D1023" t="s">
        <v>30</v>
      </c>
      <c r="E1023" t="s">
        <v>18</v>
      </c>
      <c r="F1023">
        <v>31</v>
      </c>
      <c r="G1023">
        <v>18</v>
      </c>
      <c r="H1023">
        <v>12</v>
      </c>
      <c r="I1023">
        <v>2</v>
      </c>
      <c r="J1023">
        <v>1</v>
      </c>
      <c r="K1023">
        <v>3</v>
      </c>
      <c r="L1023">
        <v>24</v>
      </c>
      <c r="M1023">
        <v>0</v>
      </c>
      <c r="N1023">
        <v>0</v>
      </c>
      <c r="O1023">
        <v>1</v>
      </c>
    </row>
    <row r="1024" spans="1:15" x14ac:dyDescent="0.2">
      <c r="A1024" t="s">
        <v>15</v>
      </c>
      <c r="B1024" s="5">
        <v>336</v>
      </c>
      <c r="C1024" t="s">
        <v>79</v>
      </c>
      <c r="D1024" t="s">
        <v>30</v>
      </c>
      <c r="E1024" t="s">
        <v>18</v>
      </c>
      <c r="F1024">
        <v>27</v>
      </c>
      <c r="G1024">
        <v>2</v>
      </c>
      <c r="H1024">
        <v>25</v>
      </c>
      <c r="I1024">
        <v>2</v>
      </c>
      <c r="J1024">
        <v>2</v>
      </c>
      <c r="K1024">
        <v>0</v>
      </c>
      <c r="L1024">
        <v>22</v>
      </c>
      <c r="M1024">
        <v>0</v>
      </c>
      <c r="N1024">
        <v>0</v>
      </c>
      <c r="O1024">
        <v>1</v>
      </c>
    </row>
    <row r="1025" spans="1:15" x14ac:dyDescent="0.2">
      <c r="A1025" t="s">
        <v>15</v>
      </c>
      <c r="B1025" s="5">
        <v>336</v>
      </c>
      <c r="C1025" t="s">
        <v>79</v>
      </c>
      <c r="D1025" t="s">
        <v>30</v>
      </c>
      <c r="E1025" t="s">
        <v>18</v>
      </c>
      <c r="F1025">
        <v>33</v>
      </c>
      <c r="G1025">
        <v>33</v>
      </c>
      <c r="H1025">
        <v>0</v>
      </c>
      <c r="I1025">
        <v>3</v>
      </c>
      <c r="J1025">
        <v>0</v>
      </c>
      <c r="K1025">
        <v>3</v>
      </c>
      <c r="L1025">
        <v>25</v>
      </c>
      <c r="M1025">
        <v>0</v>
      </c>
      <c r="N1025">
        <v>0</v>
      </c>
      <c r="O1025">
        <v>2</v>
      </c>
    </row>
    <row r="1026" spans="1:15" x14ac:dyDescent="0.2">
      <c r="A1026" t="s">
        <v>15</v>
      </c>
      <c r="B1026" s="5">
        <v>336</v>
      </c>
      <c r="C1026" t="s">
        <v>79</v>
      </c>
      <c r="D1026" t="s">
        <v>30</v>
      </c>
      <c r="E1026" t="s">
        <v>18</v>
      </c>
      <c r="F1026">
        <v>16</v>
      </c>
      <c r="G1026">
        <v>7</v>
      </c>
      <c r="H1026">
        <v>9</v>
      </c>
      <c r="I1026">
        <v>4</v>
      </c>
      <c r="J1026">
        <v>1</v>
      </c>
      <c r="K1026">
        <v>2</v>
      </c>
      <c r="L1026">
        <v>9</v>
      </c>
      <c r="M1026">
        <v>0</v>
      </c>
      <c r="N1026">
        <v>0</v>
      </c>
      <c r="O1026">
        <v>0</v>
      </c>
    </row>
    <row r="1027" spans="1:15" x14ac:dyDescent="0.2">
      <c r="A1027" t="s">
        <v>15</v>
      </c>
      <c r="B1027" s="5">
        <v>336</v>
      </c>
      <c r="C1027" t="s">
        <v>79</v>
      </c>
      <c r="D1027" t="s">
        <v>30</v>
      </c>
      <c r="E1027" t="s">
        <v>18</v>
      </c>
      <c r="F1027">
        <v>46</v>
      </c>
      <c r="G1027">
        <v>44</v>
      </c>
      <c r="H1027">
        <v>2</v>
      </c>
      <c r="I1027">
        <v>7</v>
      </c>
      <c r="J1027">
        <v>1</v>
      </c>
      <c r="K1027">
        <v>2</v>
      </c>
      <c r="L1027">
        <v>35</v>
      </c>
      <c r="M1027">
        <v>0</v>
      </c>
      <c r="N1027">
        <v>0</v>
      </c>
      <c r="O1027">
        <v>1</v>
      </c>
    </row>
    <row r="1028" spans="1:15" x14ac:dyDescent="0.2">
      <c r="A1028" t="s">
        <v>15</v>
      </c>
      <c r="B1028" s="5">
        <v>336</v>
      </c>
      <c r="C1028" t="s">
        <v>79</v>
      </c>
      <c r="D1028" t="s">
        <v>30</v>
      </c>
      <c r="E1028" t="s">
        <v>18</v>
      </c>
      <c r="F1028">
        <v>124</v>
      </c>
      <c r="G1028">
        <v>64</v>
      </c>
      <c r="H1028">
        <v>60</v>
      </c>
      <c r="I1028">
        <v>8</v>
      </c>
      <c r="J1028">
        <v>5</v>
      </c>
      <c r="K1028">
        <v>10</v>
      </c>
      <c r="L1028">
        <v>99</v>
      </c>
      <c r="M1028">
        <v>0</v>
      </c>
      <c r="N1028">
        <v>0</v>
      </c>
      <c r="O1028">
        <v>2</v>
      </c>
    </row>
    <row r="1029" spans="1:15" x14ac:dyDescent="0.2">
      <c r="A1029" t="s">
        <v>15</v>
      </c>
      <c r="B1029" s="5">
        <v>885</v>
      </c>
      <c r="C1029" t="s">
        <v>126</v>
      </c>
      <c r="D1029" t="s">
        <v>24</v>
      </c>
      <c r="E1029" t="s">
        <v>18</v>
      </c>
      <c r="F1029">
        <v>14</v>
      </c>
      <c r="G1029">
        <v>2</v>
      </c>
      <c r="H1029">
        <v>12</v>
      </c>
      <c r="I1029">
        <v>0</v>
      </c>
      <c r="J1029">
        <v>0</v>
      </c>
      <c r="K1029">
        <v>0</v>
      </c>
      <c r="L1029">
        <v>13</v>
      </c>
      <c r="M1029">
        <v>0</v>
      </c>
      <c r="N1029">
        <v>0</v>
      </c>
      <c r="O1029">
        <v>1</v>
      </c>
    </row>
    <row r="1030" spans="1:15" x14ac:dyDescent="0.2">
      <c r="A1030" t="s">
        <v>15</v>
      </c>
      <c r="B1030" s="5">
        <v>885</v>
      </c>
      <c r="C1030" t="s">
        <v>126</v>
      </c>
      <c r="D1030" t="s">
        <v>24</v>
      </c>
      <c r="E1030" t="s">
        <v>18</v>
      </c>
      <c r="F1030">
        <v>16</v>
      </c>
      <c r="G1030">
        <v>3</v>
      </c>
      <c r="H1030">
        <v>13</v>
      </c>
      <c r="I1030">
        <v>0</v>
      </c>
      <c r="J1030">
        <v>0</v>
      </c>
      <c r="K1030">
        <v>7</v>
      </c>
      <c r="L1030">
        <v>9</v>
      </c>
      <c r="M1030">
        <v>0</v>
      </c>
      <c r="N1030">
        <v>0</v>
      </c>
      <c r="O1030">
        <v>0</v>
      </c>
    </row>
    <row r="1031" spans="1:15" x14ac:dyDescent="0.2">
      <c r="A1031" t="s">
        <v>15</v>
      </c>
      <c r="B1031" s="5">
        <v>885</v>
      </c>
      <c r="C1031" t="s">
        <v>126</v>
      </c>
      <c r="D1031" t="s">
        <v>24</v>
      </c>
      <c r="E1031" t="s">
        <v>18</v>
      </c>
      <c r="F1031">
        <v>15</v>
      </c>
      <c r="G1031">
        <v>0</v>
      </c>
      <c r="H1031">
        <v>15</v>
      </c>
      <c r="I1031">
        <v>0</v>
      </c>
      <c r="J1031">
        <v>0</v>
      </c>
      <c r="K1031">
        <v>2</v>
      </c>
      <c r="L1031">
        <v>12</v>
      </c>
      <c r="M1031">
        <v>0</v>
      </c>
      <c r="N1031">
        <v>0</v>
      </c>
      <c r="O1031">
        <v>1</v>
      </c>
    </row>
    <row r="1032" spans="1:15" x14ac:dyDescent="0.2">
      <c r="A1032" t="s">
        <v>15</v>
      </c>
      <c r="B1032" s="5">
        <v>885</v>
      </c>
      <c r="C1032" t="s">
        <v>126</v>
      </c>
      <c r="D1032" t="s">
        <v>24</v>
      </c>
      <c r="E1032" t="s">
        <v>18</v>
      </c>
      <c r="F1032">
        <v>11</v>
      </c>
      <c r="G1032">
        <v>7</v>
      </c>
      <c r="H1032">
        <v>4</v>
      </c>
      <c r="I1032">
        <v>0</v>
      </c>
      <c r="J1032">
        <v>0</v>
      </c>
      <c r="K1032">
        <v>5</v>
      </c>
      <c r="L1032">
        <v>5</v>
      </c>
      <c r="M1032">
        <v>0</v>
      </c>
      <c r="N1032">
        <v>0</v>
      </c>
      <c r="O1032">
        <v>1</v>
      </c>
    </row>
    <row r="1033" spans="1:15" x14ac:dyDescent="0.2">
      <c r="A1033" t="s">
        <v>15</v>
      </c>
      <c r="B1033" s="5">
        <v>885</v>
      </c>
      <c r="C1033" t="s">
        <v>126</v>
      </c>
      <c r="D1033" t="s">
        <v>24</v>
      </c>
      <c r="E1033" t="s">
        <v>18</v>
      </c>
      <c r="F1033">
        <v>74</v>
      </c>
      <c r="G1033">
        <v>29</v>
      </c>
      <c r="H1033">
        <v>45</v>
      </c>
      <c r="I1033">
        <v>0</v>
      </c>
      <c r="J1033">
        <v>1</v>
      </c>
      <c r="K1033">
        <v>22</v>
      </c>
      <c r="L1033">
        <v>49</v>
      </c>
      <c r="M1033">
        <v>1</v>
      </c>
      <c r="N1033">
        <v>0</v>
      </c>
      <c r="O1033">
        <v>1</v>
      </c>
    </row>
    <row r="1034" spans="1:15" x14ac:dyDescent="0.2">
      <c r="A1034" t="s">
        <v>15</v>
      </c>
      <c r="B1034" s="5">
        <v>885</v>
      </c>
      <c r="C1034" t="s">
        <v>126</v>
      </c>
      <c r="D1034" t="s">
        <v>24</v>
      </c>
      <c r="E1034" t="s">
        <v>18</v>
      </c>
      <c r="F1034">
        <v>47</v>
      </c>
      <c r="G1034">
        <v>36</v>
      </c>
      <c r="H1034">
        <v>11</v>
      </c>
      <c r="I1034">
        <v>0</v>
      </c>
      <c r="J1034">
        <v>0</v>
      </c>
      <c r="K1034">
        <v>11</v>
      </c>
      <c r="L1034">
        <v>35</v>
      </c>
      <c r="M1034">
        <v>0</v>
      </c>
      <c r="N1034">
        <v>0</v>
      </c>
      <c r="O1034">
        <v>1</v>
      </c>
    </row>
    <row r="1035" spans="1:15" x14ac:dyDescent="0.2">
      <c r="A1035" t="s">
        <v>15</v>
      </c>
      <c r="B1035" s="5">
        <v>885</v>
      </c>
      <c r="C1035" t="s">
        <v>126</v>
      </c>
      <c r="D1035" t="s">
        <v>24</v>
      </c>
      <c r="E1035" t="s">
        <v>18</v>
      </c>
      <c r="F1035">
        <v>31</v>
      </c>
      <c r="G1035">
        <v>31</v>
      </c>
      <c r="H1035">
        <v>0</v>
      </c>
      <c r="I1035">
        <v>0</v>
      </c>
      <c r="J1035">
        <v>0</v>
      </c>
      <c r="K1035">
        <v>7</v>
      </c>
      <c r="L1035">
        <v>22</v>
      </c>
      <c r="M1035">
        <v>1</v>
      </c>
      <c r="N1035">
        <v>0</v>
      </c>
      <c r="O1035">
        <v>1</v>
      </c>
    </row>
    <row r="1036" spans="1:15" x14ac:dyDescent="0.2">
      <c r="A1036" t="s">
        <v>15</v>
      </c>
      <c r="B1036" s="5">
        <v>885</v>
      </c>
      <c r="C1036" t="s">
        <v>126</v>
      </c>
      <c r="D1036" t="s">
        <v>24</v>
      </c>
      <c r="E1036" t="s">
        <v>18</v>
      </c>
      <c r="F1036">
        <v>33</v>
      </c>
      <c r="G1036">
        <v>5</v>
      </c>
      <c r="H1036">
        <v>28</v>
      </c>
      <c r="I1036">
        <v>0</v>
      </c>
      <c r="J1036">
        <v>2</v>
      </c>
      <c r="K1036">
        <v>8</v>
      </c>
      <c r="L1036">
        <v>21</v>
      </c>
      <c r="M1036">
        <v>1</v>
      </c>
      <c r="N1036">
        <v>0</v>
      </c>
      <c r="O1036">
        <v>1</v>
      </c>
    </row>
    <row r="1037" spans="1:15" x14ac:dyDescent="0.2">
      <c r="A1037" t="s">
        <v>15</v>
      </c>
      <c r="B1037" s="5">
        <v>885</v>
      </c>
      <c r="C1037" t="s">
        <v>126</v>
      </c>
      <c r="D1037" t="s">
        <v>24</v>
      </c>
      <c r="E1037" t="s">
        <v>18</v>
      </c>
      <c r="F1037">
        <v>26</v>
      </c>
      <c r="G1037">
        <v>5</v>
      </c>
      <c r="H1037">
        <v>21</v>
      </c>
      <c r="I1037">
        <v>0</v>
      </c>
      <c r="J1037">
        <v>0</v>
      </c>
      <c r="K1037">
        <v>3</v>
      </c>
      <c r="L1037">
        <v>23</v>
      </c>
      <c r="M1037">
        <v>0</v>
      </c>
      <c r="N1037">
        <v>0</v>
      </c>
      <c r="O1037">
        <v>0</v>
      </c>
    </row>
    <row r="1038" spans="1:15" x14ac:dyDescent="0.2">
      <c r="A1038" t="s">
        <v>15</v>
      </c>
      <c r="B1038" s="5">
        <v>885</v>
      </c>
      <c r="C1038" t="s">
        <v>126</v>
      </c>
      <c r="D1038" t="s">
        <v>24</v>
      </c>
      <c r="E1038" t="s">
        <v>18</v>
      </c>
      <c r="F1038">
        <v>27</v>
      </c>
      <c r="G1038">
        <v>17</v>
      </c>
      <c r="H1038">
        <v>10</v>
      </c>
      <c r="I1038">
        <v>0</v>
      </c>
      <c r="J1038">
        <v>2</v>
      </c>
      <c r="K1038">
        <v>5</v>
      </c>
      <c r="L1038">
        <v>19</v>
      </c>
      <c r="M1038">
        <v>1</v>
      </c>
      <c r="N1038">
        <v>0</v>
      </c>
      <c r="O1038">
        <v>0</v>
      </c>
    </row>
    <row r="1039" spans="1:15" x14ac:dyDescent="0.2">
      <c r="A1039" t="s">
        <v>15</v>
      </c>
      <c r="B1039" s="5">
        <v>885</v>
      </c>
      <c r="C1039" t="s">
        <v>126</v>
      </c>
      <c r="D1039" t="s">
        <v>24</v>
      </c>
      <c r="E1039" t="s">
        <v>18</v>
      </c>
      <c r="F1039">
        <v>51</v>
      </c>
      <c r="G1039">
        <v>9</v>
      </c>
      <c r="H1039">
        <v>42</v>
      </c>
      <c r="I1039">
        <v>0</v>
      </c>
      <c r="J1039">
        <v>1</v>
      </c>
      <c r="K1039">
        <v>10</v>
      </c>
      <c r="L1039">
        <v>38</v>
      </c>
      <c r="M1039">
        <v>1</v>
      </c>
      <c r="N1039">
        <v>0</v>
      </c>
      <c r="O1039">
        <v>1</v>
      </c>
    </row>
    <row r="1040" spans="1:15" x14ac:dyDescent="0.2">
      <c r="A1040" t="s">
        <v>15</v>
      </c>
      <c r="B1040" s="5">
        <v>885</v>
      </c>
      <c r="C1040" t="s">
        <v>126</v>
      </c>
      <c r="D1040" t="s">
        <v>24</v>
      </c>
      <c r="E1040" t="s">
        <v>18</v>
      </c>
      <c r="F1040">
        <v>25</v>
      </c>
      <c r="G1040">
        <v>4</v>
      </c>
      <c r="H1040">
        <v>21</v>
      </c>
      <c r="I1040">
        <v>0</v>
      </c>
      <c r="J1040">
        <v>1</v>
      </c>
      <c r="K1040">
        <v>4</v>
      </c>
      <c r="L1040">
        <v>20</v>
      </c>
      <c r="M1040">
        <v>0</v>
      </c>
      <c r="N1040">
        <v>0</v>
      </c>
      <c r="O1040">
        <v>0</v>
      </c>
    </row>
    <row r="1041" spans="1:15" x14ac:dyDescent="0.2">
      <c r="A1041" t="s">
        <v>15</v>
      </c>
      <c r="B1041" s="5">
        <v>885</v>
      </c>
      <c r="C1041" t="s">
        <v>126</v>
      </c>
      <c r="D1041" t="s">
        <v>24</v>
      </c>
      <c r="E1041" t="s">
        <v>18</v>
      </c>
      <c r="F1041">
        <v>61</v>
      </c>
      <c r="G1041">
        <v>13</v>
      </c>
      <c r="H1041">
        <v>48</v>
      </c>
      <c r="I1041">
        <v>0</v>
      </c>
      <c r="J1041">
        <v>1</v>
      </c>
      <c r="K1041">
        <v>11</v>
      </c>
      <c r="L1041">
        <v>46</v>
      </c>
      <c r="M1041">
        <v>0</v>
      </c>
      <c r="N1041">
        <v>0</v>
      </c>
      <c r="O1041">
        <v>3</v>
      </c>
    </row>
    <row r="1042" spans="1:15" x14ac:dyDescent="0.2">
      <c r="A1042" t="s">
        <v>15</v>
      </c>
      <c r="B1042" s="5">
        <v>885</v>
      </c>
      <c r="C1042" t="s">
        <v>126</v>
      </c>
      <c r="D1042" t="s">
        <v>24</v>
      </c>
      <c r="E1042" t="s">
        <v>18</v>
      </c>
      <c r="F1042">
        <v>47</v>
      </c>
      <c r="G1042">
        <v>17</v>
      </c>
      <c r="H1042">
        <v>30</v>
      </c>
      <c r="I1042">
        <v>1</v>
      </c>
      <c r="J1042">
        <v>2</v>
      </c>
      <c r="K1042">
        <v>13</v>
      </c>
      <c r="L1042">
        <v>30</v>
      </c>
      <c r="M1042">
        <v>0</v>
      </c>
      <c r="N1042">
        <v>0</v>
      </c>
      <c r="O1042">
        <v>1</v>
      </c>
    </row>
    <row r="1043" spans="1:15" x14ac:dyDescent="0.2">
      <c r="A1043" t="s">
        <v>15</v>
      </c>
      <c r="B1043" s="5">
        <v>885</v>
      </c>
      <c r="C1043" t="s">
        <v>126</v>
      </c>
      <c r="D1043" t="s">
        <v>24</v>
      </c>
      <c r="E1043" t="s">
        <v>18</v>
      </c>
      <c r="F1043">
        <v>22</v>
      </c>
      <c r="G1043">
        <v>12</v>
      </c>
      <c r="H1043">
        <v>10</v>
      </c>
      <c r="I1043">
        <v>2</v>
      </c>
      <c r="J1043">
        <v>0</v>
      </c>
      <c r="K1043">
        <v>4</v>
      </c>
      <c r="L1043">
        <v>16</v>
      </c>
      <c r="M1043">
        <v>0</v>
      </c>
      <c r="N1043">
        <v>0</v>
      </c>
      <c r="O1043">
        <v>0</v>
      </c>
    </row>
    <row r="1044" spans="1:15" x14ac:dyDescent="0.2">
      <c r="A1044" t="s">
        <v>15</v>
      </c>
      <c r="B1044" s="5">
        <v>885</v>
      </c>
      <c r="C1044" t="s">
        <v>126</v>
      </c>
      <c r="D1044" t="s">
        <v>24</v>
      </c>
      <c r="E1044" t="s">
        <v>18</v>
      </c>
      <c r="F1044">
        <v>35</v>
      </c>
      <c r="G1044">
        <v>17</v>
      </c>
      <c r="H1044">
        <v>18</v>
      </c>
      <c r="I1044">
        <v>2</v>
      </c>
      <c r="J1044">
        <v>1</v>
      </c>
      <c r="K1044">
        <v>13</v>
      </c>
      <c r="L1044">
        <v>16</v>
      </c>
      <c r="M1044">
        <v>0</v>
      </c>
      <c r="N1044">
        <v>0</v>
      </c>
      <c r="O1044">
        <v>3</v>
      </c>
    </row>
    <row r="1045" spans="1:15" x14ac:dyDescent="0.2">
      <c r="A1045" t="s">
        <v>15</v>
      </c>
      <c r="B1045" s="5">
        <v>885</v>
      </c>
      <c r="C1045" t="s">
        <v>126</v>
      </c>
      <c r="D1045" t="s">
        <v>24</v>
      </c>
      <c r="E1045" t="s">
        <v>18</v>
      </c>
      <c r="F1045">
        <v>56</v>
      </c>
      <c r="G1045">
        <v>54</v>
      </c>
      <c r="H1045">
        <v>2</v>
      </c>
      <c r="I1045">
        <v>3</v>
      </c>
      <c r="J1045">
        <v>0</v>
      </c>
      <c r="K1045">
        <v>16</v>
      </c>
      <c r="L1045">
        <v>36</v>
      </c>
      <c r="M1045">
        <v>0</v>
      </c>
      <c r="N1045">
        <v>0</v>
      </c>
      <c r="O1045">
        <v>1</v>
      </c>
    </row>
    <row r="1046" spans="1:15" x14ac:dyDescent="0.2">
      <c r="A1046" t="s">
        <v>15</v>
      </c>
      <c r="B1046" s="5">
        <v>885</v>
      </c>
      <c r="C1046" t="s">
        <v>126</v>
      </c>
      <c r="D1046" t="s">
        <v>24</v>
      </c>
      <c r="E1046" t="s">
        <v>18</v>
      </c>
      <c r="F1046">
        <v>59</v>
      </c>
      <c r="G1046">
        <v>53</v>
      </c>
      <c r="H1046">
        <v>6</v>
      </c>
      <c r="I1046">
        <v>3</v>
      </c>
      <c r="J1046">
        <v>0</v>
      </c>
      <c r="K1046">
        <v>23</v>
      </c>
      <c r="L1046">
        <v>32</v>
      </c>
      <c r="M1046">
        <v>0</v>
      </c>
      <c r="N1046">
        <v>0</v>
      </c>
      <c r="O1046">
        <v>1</v>
      </c>
    </row>
    <row r="1047" spans="1:15" x14ac:dyDescent="0.2">
      <c r="A1047" t="s">
        <v>15</v>
      </c>
      <c r="B1047" s="5">
        <v>885</v>
      </c>
      <c r="C1047" t="s">
        <v>126</v>
      </c>
      <c r="D1047" t="s">
        <v>24</v>
      </c>
      <c r="E1047" t="s">
        <v>18</v>
      </c>
      <c r="F1047">
        <v>106</v>
      </c>
      <c r="G1047">
        <v>16</v>
      </c>
      <c r="H1047">
        <v>90</v>
      </c>
      <c r="I1047">
        <v>3</v>
      </c>
      <c r="J1047">
        <v>1</v>
      </c>
      <c r="K1047">
        <v>19</v>
      </c>
      <c r="L1047">
        <v>78</v>
      </c>
      <c r="M1047">
        <v>0</v>
      </c>
      <c r="N1047">
        <v>0</v>
      </c>
      <c r="O1047">
        <v>5</v>
      </c>
    </row>
    <row r="1048" spans="1:15" x14ac:dyDescent="0.2">
      <c r="A1048" t="s">
        <v>15</v>
      </c>
      <c r="B1048" s="5">
        <v>885</v>
      </c>
      <c r="C1048" t="s">
        <v>126</v>
      </c>
      <c r="D1048" t="s">
        <v>24</v>
      </c>
      <c r="E1048" t="s">
        <v>18</v>
      </c>
      <c r="F1048">
        <v>42</v>
      </c>
      <c r="G1048">
        <v>40</v>
      </c>
      <c r="H1048">
        <v>2</v>
      </c>
      <c r="I1048">
        <v>3</v>
      </c>
      <c r="J1048">
        <v>0</v>
      </c>
      <c r="K1048">
        <v>24</v>
      </c>
      <c r="L1048">
        <v>13</v>
      </c>
      <c r="M1048">
        <v>0</v>
      </c>
      <c r="N1048">
        <v>0</v>
      </c>
      <c r="O1048">
        <v>2</v>
      </c>
    </row>
    <row r="1049" spans="1:15" x14ac:dyDescent="0.2">
      <c r="A1049" t="s">
        <v>15</v>
      </c>
      <c r="B1049" s="5">
        <v>885</v>
      </c>
      <c r="C1049" t="s">
        <v>126</v>
      </c>
      <c r="D1049" t="s">
        <v>24</v>
      </c>
      <c r="E1049" t="s">
        <v>18</v>
      </c>
      <c r="F1049">
        <v>60</v>
      </c>
      <c r="G1049">
        <v>1</v>
      </c>
      <c r="H1049">
        <v>59</v>
      </c>
      <c r="I1049">
        <v>3</v>
      </c>
      <c r="J1049">
        <v>0</v>
      </c>
      <c r="K1049">
        <v>8</v>
      </c>
      <c r="L1049">
        <v>45</v>
      </c>
      <c r="M1049">
        <v>0</v>
      </c>
      <c r="N1049">
        <v>0</v>
      </c>
      <c r="O1049">
        <v>4</v>
      </c>
    </row>
    <row r="1050" spans="1:15" x14ac:dyDescent="0.2">
      <c r="A1050" t="s">
        <v>15</v>
      </c>
      <c r="B1050" s="5">
        <v>885</v>
      </c>
      <c r="C1050" t="s">
        <v>126</v>
      </c>
      <c r="D1050" t="s">
        <v>24</v>
      </c>
      <c r="E1050" t="s">
        <v>18</v>
      </c>
      <c r="F1050">
        <v>56</v>
      </c>
      <c r="G1050">
        <v>54</v>
      </c>
      <c r="H1050">
        <v>2</v>
      </c>
      <c r="I1050">
        <v>6</v>
      </c>
      <c r="J1050">
        <v>1</v>
      </c>
      <c r="K1050">
        <v>10</v>
      </c>
      <c r="L1050">
        <v>38</v>
      </c>
      <c r="M1050">
        <v>0</v>
      </c>
      <c r="N1050">
        <v>0</v>
      </c>
      <c r="O1050">
        <v>1</v>
      </c>
    </row>
    <row r="1051" spans="1:15" x14ac:dyDescent="0.2">
      <c r="A1051" t="s">
        <v>15</v>
      </c>
      <c r="B1051" s="5">
        <v>885</v>
      </c>
      <c r="C1051" t="s">
        <v>126</v>
      </c>
      <c r="D1051" t="s">
        <v>24</v>
      </c>
      <c r="E1051" t="s">
        <v>18</v>
      </c>
      <c r="F1051">
        <v>335</v>
      </c>
      <c r="G1051">
        <v>161</v>
      </c>
      <c r="H1051">
        <v>174</v>
      </c>
      <c r="I1051">
        <v>10</v>
      </c>
      <c r="J1051">
        <v>6</v>
      </c>
      <c r="K1051">
        <v>93</v>
      </c>
      <c r="L1051">
        <v>212</v>
      </c>
      <c r="M1051">
        <v>1</v>
      </c>
      <c r="N1051">
        <v>0</v>
      </c>
      <c r="O1051">
        <v>13</v>
      </c>
    </row>
    <row r="1052" spans="1:15" x14ac:dyDescent="0.2">
      <c r="A1052" t="s">
        <v>15</v>
      </c>
      <c r="B1052" s="5">
        <v>348</v>
      </c>
      <c r="C1052" t="s">
        <v>35</v>
      </c>
      <c r="D1052" t="s">
        <v>35</v>
      </c>
      <c r="E1052" t="s">
        <v>22</v>
      </c>
      <c r="F1052">
        <v>7</v>
      </c>
      <c r="G1052">
        <v>6</v>
      </c>
      <c r="H1052">
        <v>1</v>
      </c>
      <c r="I1052">
        <v>1</v>
      </c>
      <c r="J1052">
        <v>0</v>
      </c>
      <c r="K1052">
        <v>4</v>
      </c>
      <c r="L1052">
        <v>1</v>
      </c>
      <c r="M1052">
        <v>0</v>
      </c>
      <c r="N1052">
        <v>0</v>
      </c>
      <c r="O1052">
        <v>1</v>
      </c>
    </row>
    <row r="1053" spans="1:15" x14ac:dyDescent="0.2">
      <c r="A1053" t="s">
        <v>15</v>
      </c>
      <c r="B1053" s="5">
        <v>348</v>
      </c>
      <c r="C1053" t="s">
        <v>35</v>
      </c>
      <c r="D1053" t="s">
        <v>35</v>
      </c>
      <c r="E1053" t="s">
        <v>22</v>
      </c>
      <c r="F1053">
        <v>6</v>
      </c>
      <c r="G1053">
        <v>3</v>
      </c>
      <c r="H1053">
        <v>3</v>
      </c>
      <c r="I1053">
        <v>1</v>
      </c>
      <c r="J1053">
        <v>0</v>
      </c>
      <c r="K1053">
        <v>3</v>
      </c>
      <c r="L1053">
        <v>2</v>
      </c>
      <c r="M1053">
        <v>0</v>
      </c>
      <c r="N1053">
        <v>0</v>
      </c>
      <c r="O1053">
        <v>0</v>
      </c>
    </row>
    <row r="1054" spans="1:15" x14ac:dyDescent="0.2">
      <c r="A1054" t="s">
        <v>15</v>
      </c>
      <c r="B1054" s="5">
        <v>348</v>
      </c>
      <c r="C1054" t="s">
        <v>35</v>
      </c>
      <c r="D1054" t="s">
        <v>35</v>
      </c>
      <c r="E1054" t="s">
        <v>18</v>
      </c>
      <c r="F1054">
        <v>59</v>
      </c>
      <c r="G1054">
        <v>24</v>
      </c>
      <c r="H1054">
        <v>35</v>
      </c>
      <c r="I1054">
        <v>2</v>
      </c>
      <c r="J1054">
        <v>4</v>
      </c>
      <c r="K1054">
        <v>28</v>
      </c>
      <c r="L1054">
        <v>24</v>
      </c>
      <c r="M1054">
        <v>0</v>
      </c>
      <c r="N1054">
        <v>0</v>
      </c>
      <c r="O1054">
        <v>1</v>
      </c>
    </row>
    <row r="1055" spans="1:15" x14ac:dyDescent="0.2">
      <c r="A1055" t="s">
        <v>15</v>
      </c>
      <c r="B1055" s="5">
        <v>348</v>
      </c>
      <c r="C1055" t="s">
        <v>35</v>
      </c>
      <c r="D1055" t="s">
        <v>35</v>
      </c>
      <c r="E1055" t="s">
        <v>18</v>
      </c>
      <c r="F1055">
        <v>32</v>
      </c>
      <c r="G1055">
        <v>14</v>
      </c>
      <c r="H1055">
        <v>18</v>
      </c>
      <c r="I1055">
        <v>2</v>
      </c>
      <c r="J1055">
        <v>5</v>
      </c>
      <c r="K1055">
        <v>9</v>
      </c>
      <c r="L1055">
        <v>13</v>
      </c>
      <c r="M1055">
        <v>0</v>
      </c>
      <c r="N1055">
        <v>0</v>
      </c>
      <c r="O1055">
        <v>3</v>
      </c>
    </row>
    <row r="1056" spans="1:15" x14ac:dyDescent="0.2">
      <c r="A1056" t="s">
        <v>15</v>
      </c>
      <c r="B1056" s="5">
        <v>348</v>
      </c>
      <c r="C1056" t="s">
        <v>35</v>
      </c>
      <c r="D1056" t="s">
        <v>35</v>
      </c>
      <c r="E1056" t="s">
        <v>18</v>
      </c>
      <c r="F1056">
        <v>40</v>
      </c>
      <c r="G1056">
        <v>10</v>
      </c>
      <c r="H1056">
        <v>30</v>
      </c>
      <c r="I1056">
        <v>2</v>
      </c>
      <c r="J1056">
        <v>2</v>
      </c>
      <c r="K1056">
        <v>10</v>
      </c>
      <c r="L1056">
        <v>24</v>
      </c>
      <c r="M1056">
        <v>0</v>
      </c>
      <c r="N1056">
        <v>0</v>
      </c>
      <c r="O1056">
        <v>2</v>
      </c>
    </row>
    <row r="1057" spans="1:15" x14ac:dyDescent="0.2">
      <c r="A1057" t="s">
        <v>15</v>
      </c>
      <c r="B1057" s="5">
        <v>348</v>
      </c>
      <c r="C1057" t="s">
        <v>35</v>
      </c>
      <c r="D1057" t="s">
        <v>35</v>
      </c>
      <c r="E1057" t="s">
        <v>18</v>
      </c>
      <c r="F1057">
        <v>36</v>
      </c>
      <c r="G1057">
        <v>2</v>
      </c>
      <c r="H1057">
        <v>34</v>
      </c>
      <c r="I1057">
        <v>2</v>
      </c>
      <c r="J1057">
        <v>3</v>
      </c>
      <c r="K1057">
        <v>10</v>
      </c>
      <c r="L1057">
        <v>20</v>
      </c>
      <c r="M1057">
        <v>0</v>
      </c>
      <c r="N1057">
        <v>0</v>
      </c>
      <c r="O1057">
        <v>1</v>
      </c>
    </row>
    <row r="1058" spans="1:15" x14ac:dyDescent="0.2">
      <c r="A1058" t="s">
        <v>15</v>
      </c>
      <c r="B1058" s="5">
        <v>348</v>
      </c>
      <c r="C1058" t="s">
        <v>35</v>
      </c>
      <c r="D1058" t="s">
        <v>35</v>
      </c>
      <c r="E1058" t="s">
        <v>18</v>
      </c>
      <c r="F1058">
        <v>25</v>
      </c>
      <c r="G1058">
        <v>6</v>
      </c>
      <c r="H1058">
        <v>19</v>
      </c>
      <c r="I1058">
        <v>3</v>
      </c>
      <c r="J1058">
        <v>1</v>
      </c>
      <c r="K1058">
        <v>10</v>
      </c>
      <c r="L1058">
        <v>10</v>
      </c>
      <c r="M1058">
        <v>0</v>
      </c>
      <c r="N1058">
        <v>0</v>
      </c>
      <c r="O1058">
        <v>1</v>
      </c>
    </row>
    <row r="1059" spans="1:15" x14ac:dyDescent="0.2">
      <c r="A1059" t="s">
        <v>15</v>
      </c>
      <c r="B1059" s="5">
        <v>348</v>
      </c>
      <c r="C1059" t="s">
        <v>35</v>
      </c>
      <c r="D1059" t="s">
        <v>35</v>
      </c>
      <c r="E1059" t="s">
        <v>18</v>
      </c>
      <c r="F1059">
        <v>40</v>
      </c>
      <c r="G1059">
        <v>40</v>
      </c>
      <c r="H1059">
        <v>0</v>
      </c>
      <c r="I1059">
        <v>4</v>
      </c>
      <c r="J1059">
        <v>5</v>
      </c>
      <c r="K1059">
        <v>21</v>
      </c>
      <c r="L1059">
        <v>10</v>
      </c>
      <c r="M1059">
        <v>0</v>
      </c>
      <c r="N1059">
        <v>0</v>
      </c>
      <c r="O1059">
        <v>0</v>
      </c>
    </row>
    <row r="1060" spans="1:15" x14ac:dyDescent="0.2">
      <c r="A1060" t="s">
        <v>15</v>
      </c>
      <c r="B1060" s="5">
        <v>348</v>
      </c>
      <c r="C1060" t="s">
        <v>35</v>
      </c>
      <c r="D1060" t="s">
        <v>35</v>
      </c>
      <c r="E1060" t="s">
        <v>18</v>
      </c>
      <c r="F1060">
        <v>18</v>
      </c>
      <c r="G1060">
        <v>3</v>
      </c>
      <c r="H1060">
        <v>15</v>
      </c>
      <c r="I1060">
        <v>4</v>
      </c>
      <c r="J1060">
        <v>1</v>
      </c>
      <c r="K1060">
        <v>6</v>
      </c>
      <c r="L1060">
        <v>7</v>
      </c>
      <c r="M1060">
        <v>0</v>
      </c>
      <c r="N1060">
        <v>0</v>
      </c>
      <c r="O1060">
        <v>0</v>
      </c>
    </row>
    <row r="1061" spans="1:15" x14ac:dyDescent="0.2">
      <c r="A1061" t="s">
        <v>15</v>
      </c>
      <c r="B1061" s="5">
        <v>348</v>
      </c>
      <c r="C1061" t="s">
        <v>35</v>
      </c>
      <c r="D1061" t="s">
        <v>35</v>
      </c>
      <c r="E1061" t="s">
        <v>18</v>
      </c>
      <c r="F1061">
        <v>54</v>
      </c>
      <c r="G1061">
        <v>48</v>
      </c>
      <c r="H1061">
        <v>6</v>
      </c>
      <c r="I1061">
        <v>4</v>
      </c>
      <c r="J1061">
        <v>5</v>
      </c>
      <c r="K1061">
        <v>22</v>
      </c>
      <c r="L1061">
        <v>19</v>
      </c>
      <c r="M1061">
        <v>1</v>
      </c>
      <c r="N1061">
        <v>0</v>
      </c>
      <c r="O1061">
        <v>3</v>
      </c>
    </row>
    <row r="1062" spans="1:15" x14ac:dyDescent="0.2">
      <c r="A1062" t="s">
        <v>15</v>
      </c>
      <c r="B1062" s="5">
        <v>348</v>
      </c>
      <c r="C1062" t="s">
        <v>35</v>
      </c>
      <c r="D1062" t="s">
        <v>35</v>
      </c>
      <c r="E1062" t="s">
        <v>18</v>
      </c>
      <c r="F1062">
        <v>30</v>
      </c>
      <c r="G1062">
        <v>4</v>
      </c>
      <c r="H1062">
        <v>26</v>
      </c>
      <c r="I1062">
        <v>5</v>
      </c>
      <c r="J1062">
        <v>5</v>
      </c>
      <c r="K1062">
        <v>10</v>
      </c>
      <c r="L1062">
        <v>8</v>
      </c>
      <c r="M1062">
        <v>0</v>
      </c>
      <c r="N1062">
        <v>0</v>
      </c>
      <c r="O1062">
        <v>2</v>
      </c>
    </row>
    <row r="1063" spans="1:15" x14ac:dyDescent="0.2">
      <c r="A1063" t="s">
        <v>15</v>
      </c>
      <c r="B1063" s="5">
        <v>348</v>
      </c>
      <c r="C1063" t="s">
        <v>35</v>
      </c>
      <c r="D1063" t="s">
        <v>35</v>
      </c>
      <c r="E1063" t="s">
        <v>18</v>
      </c>
      <c r="F1063">
        <v>44</v>
      </c>
      <c r="G1063">
        <v>4</v>
      </c>
      <c r="H1063">
        <v>40</v>
      </c>
      <c r="I1063">
        <v>6</v>
      </c>
      <c r="J1063">
        <v>2</v>
      </c>
      <c r="K1063">
        <v>20</v>
      </c>
      <c r="L1063">
        <v>14</v>
      </c>
      <c r="M1063">
        <v>0</v>
      </c>
      <c r="N1063">
        <v>0</v>
      </c>
      <c r="O1063">
        <v>2</v>
      </c>
    </row>
    <row r="1064" spans="1:15" x14ac:dyDescent="0.2">
      <c r="A1064" t="s">
        <v>15</v>
      </c>
      <c r="B1064" s="5">
        <v>348</v>
      </c>
      <c r="C1064" t="s">
        <v>35</v>
      </c>
      <c r="D1064" t="s">
        <v>35</v>
      </c>
      <c r="E1064" t="s">
        <v>18</v>
      </c>
      <c r="F1064">
        <v>60</v>
      </c>
      <c r="G1064">
        <v>16</v>
      </c>
      <c r="H1064">
        <v>44</v>
      </c>
      <c r="I1064">
        <v>6</v>
      </c>
      <c r="J1064">
        <v>2</v>
      </c>
      <c r="K1064">
        <v>26</v>
      </c>
      <c r="L1064">
        <v>24</v>
      </c>
      <c r="M1064">
        <v>1</v>
      </c>
      <c r="N1064">
        <v>0</v>
      </c>
      <c r="O1064">
        <v>1</v>
      </c>
    </row>
    <row r="1065" spans="1:15" x14ac:dyDescent="0.2">
      <c r="A1065" t="s">
        <v>15</v>
      </c>
      <c r="B1065" s="5">
        <v>348</v>
      </c>
      <c r="C1065" t="s">
        <v>35</v>
      </c>
      <c r="D1065" t="s">
        <v>35</v>
      </c>
      <c r="E1065" t="s">
        <v>18</v>
      </c>
      <c r="F1065">
        <v>69</v>
      </c>
      <c r="G1065">
        <v>62</v>
      </c>
      <c r="H1065">
        <v>7</v>
      </c>
      <c r="I1065">
        <v>7</v>
      </c>
      <c r="J1065">
        <v>4</v>
      </c>
      <c r="K1065">
        <v>22</v>
      </c>
      <c r="L1065">
        <v>28</v>
      </c>
      <c r="M1065">
        <v>0</v>
      </c>
      <c r="N1065">
        <v>0</v>
      </c>
      <c r="O1065">
        <v>8</v>
      </c>
    </row>
    <row r="1066" spans="1:15" x14ac:dyDescent="0.2">
      <c r="A1066" t="s">
        <v>15</v>
      </c>
      <c r="B1066" s="5">
        <v>348</v>
      </c>
      <c r="C1066" t="s">
        <v>35</v>
      </c>
      <c r="D1066" t="s">
        <v>35</v>
      </c>
      <c r="E1066" t="s">
        <v>18</v>
      </c>
      <c r="F1066">
        <v>51</v>
      </c>
      <c r="G1066">
        <v>25</v>
      </c>
      <c r="H1066">
        <v>26</v>
      </c>
      <c r="I1066">
        <v>7</v>
      </c>
      <c r="J1066">
        <v>0</v>
      </c>
      <c r="K1066">
        <v>31</v>
      </c>
      <c r="L1066">
        <v>11</v>
      </c>
      <c r="M1066">
        <v>0</v>
      </c>
      <c r="N1066">
        <v>0</v>
      </c>
      <c r="O1066">
        <v>2</v>
      </c>
    </row>
    <row r="1067" spans="1:15" x14ac:dyDescent="0.2">
      <c r="A1067" t="s">
        <v>15</v>
      </c>
      <c r="B1067" s="5">
        <v>348</v>
      </c>
      <c r="C1067" t="s">
        <v>35</v>
      </c>
      <c r="D1067" t="s">
        <v>35</v>
      </c>
      <c r="E1067" t="s">
        <v>18</v>
      </c>
      <c r="F1067">
        <v>79</v>
      </c>
      <c r="G1067">
        <v>23</v>
      </c>
      <c r="H1067">
        <v>56</v>
      </c>
      <c r="I1067">
        <v>8</v>
      </c>
      <c r="J1067">
        <v>9</v>
      </c>
      <c r="K1067">
        <v>35</v>
      </c>
      <c r="L1067">
        <v>24</v>
      </c>
      <c r="M1067">
        <v>0</v>
      </c>
      <c r="N1067">
        <v>0</v>
      </c>
      <c r="O1067">
        <v>3</v>
      </c>
    </row>
    <row r="1068" spans="1:15" x14ac:dyDescent="0.2">
      <c r="A1068" t="s">
        <v>15</v>
      </c>
      <c r="B1068" s="5">
        <v>348</v>
      </c>
      <c r="C1068" t="s">
        <v>35</v>
      </c>
      <c r="D1068" t="s">
        <v>35</v>
      </c>
      <c r="E1068" t="s">
        <v>22</v>
      </c>
      <c r="F1068">
        <v>34</v>
      </c>
      <c r="G1068">
        <v>5</v>
      </c>
      <c r="H1068">
        <v>29</v>
      </c>
      <c r="I1068">
        <v>9</v>
      </c>
      <c r="J1068">
        <v>2</v>
      </c>
      <c r="K1068">
        <v>14</v>
      </c>
      <c r="L1068">
        <v>8</v>
      </c>
      <c r="M1068">
        <v>0</v>
      </c>
      <c r="N1068">
        <v>0</v>
      </c>
      <c r="O1068">
        <v>1</v>
      </c>
    </row>
    <row r="1069" spans="1:15" x14ac:dyDescent="0.2">
      <c r="A1069" t="s">
        <v>15</v>
      </c>
      <c r="B1069" s="5">
        <v>348</v>
      </c>
      <c r="C1069" t="s">
        <v>35</v>
      </c>
      <c r="D1069" t="s">
        <v>35</v>
      </c>
      <c r="E1069" t="s">
        <v>18</v>
      </c>
      <c r="F1069">
        <v>43</v>
      </c>
      <c r="G1069">
        <v>21</v>
      </c>
      <c r="H1069">
        <v>22</v>
      </c>
      <c r="I1069">
        <v>10</v>
      </c>
      <c r="J1069">
        <v>0</v>
      </c>
      <c r="K1069">
        <v>21</v>
      </c>
      <c r="L1069">
        <v>12</v>
      </c>
      <c r="M1069">
        <v>0</v>
      </c>
      <c r="N1069">
        <v>0</v>
      </c>
      <c r="O1069">
        <v>0</v>
      </c>
    </row>
    <row r="1070" spans="1:15" x14ac:dyDescent="0.2">
      <c r="A1070" t="s">
        <v>15</v>
      </c>
      <c r="B1070" s="5">
        <v>348</v>
      </c>
      <c r="C1070" t="s">
        <v>35</v>
      </c>
      <c r="D1070" t="s">
        <v>35</v>
      </c>
      <c r="E1070" t="s">
        <v>18</v>
      </c>
      <c r="F1070">
        <v>64</v>
      </c>
      <c r="G1070">
        <v>28</v>
      </c>
      <c r="H1070">
        <v>36</v>
      </c>
      <c r="I1070">
        <v>10</v>
      </c>
      <c r="J1070">
        <v>13</v>
      </c>
      <c r="K1070">
        <v>17</v>
      </c>
      <c r="L1070">
        <v>21</v>
      </c>
      <c r="M1070">
        <v>0</v>
      </c>
      <c r="N1070">
        <v>0</v>
      </c>
      <c r="O1070">
        <v>3</v>
      </c>
    </row>
    <row r="1071" spans="1:15" x14ac:dyDescent="0.2">
      <c r="A1071" t="s">
        <v>15</v>
      </c>
      <c r="B1071" s="5">
        <v>348</v>
      </c>
      <c r="C1071" t="s">
        <v>35</v>
      </c>
      <c r="D1071" t="s">
        <v>35</v>
      </c>
      <c r="E1071" t="s">
        <v>18</v>
      </c>
      <c r="F1071">
        <v>94</v>
      </c>
      <c r="G1071">
        <v>89</v>
      </c>
      <c r="H1071">
        <v>5</v>
      </c>
      <c r="I1071">
        <v>10</v>
      </c>
      <c r="J1071">
        <v>4</v>
      </c>
      <c r="K1071">
        <v>36</v>
      </c>
      <c r="L1071">
        <v>41</v>
      </c>
      <c r="M1071">
        <v>0</v>
      </c>
      <c r="N1071">
        <v>0</v>
      </c>
      <c r="O1071">
        <v>3</v>
      </c>
    </row>
    <row r="1072" spans="1:15" x14ac:dyDescent="0.2">
      <c r="A1072" t="s">
        <v>15</v>
      </c>
      <c r="B1072" s="5">
        <v>348</v>
      </c>
      <c r="C1072" t="s">
        <v>35</v>
      </c>
      <c r="D1072" t="s">
        <v>35</v>
      </c>
      <c r="E1072" t="s">
        <v>18</v>
      </c>
      <c r="F1072">
        <v>66</v>
      </c>
      <c r="G1072">
        <v>12</v>
      </c>
      <c r="H1072">
        <v>54</v>
      </c>
      <c r="I1072">
        <v>10</v>
      </c>
      <c r="J1072">
        <v>6</v>
      </c>
      <c r="K1072">
        <v>23</v>
      </c>
      <c r="L1072">
        <v>23</v>
      </c>
      <c r="M1072">
        <v>0</v>
      </c>
      <c r="N1072">
        <v>1</v>
      </c>
      <c r="O1072">
        <v>3</v>
      </c>
    </row>
    <row r="1073" spans="1:15" x14ac:dyDescent="0.2">
      <c r="A1073" t="s">
        <v>15</v>
      </c>
      <c r="B1073" s="5">
        <v>348</v>
      </c>
      <c r="C1073" t="s">
        <v>35</v>
      </c>
      <c r="D1073" t="s">
        <v>35</v>
      </c>
      <c r="E1073" t="s">
        <v>22</v>
      </c>
      <c r="F1073">
        <v>42</v>
      </c>
      <c r="G1073">
        <v>14</v>
      </c>
      <c r="H1073">
        <v>28</v>
      </c>
      <c r="I1073">
        <v>11</v>
      </c>
      <c r="J1073">
        <v>5</v>
      </c>
      <c r="K1073">
        <v>15</v>
      </c>
      <c r="L1073">
        <v>10</v>
      </c>
      <c r="M1073">
        <v>0</v>
      </c>
      <c r="N1073">
        <v>0</v>
      </c>
      <c r="O1073">
        <v>1</v>
      </c>
    </row>
    <row r="1074" spans="1:15" x14ac:dyDescent="0.2">
      <c r="A1074" t="s">
        <v>15</v>
      </c>
      <c r="B1074" s="5">
        <v>348</v>
      </c>
      <c r="C1074" t="s">
        <v>35</v>
      </c>
      <c r="D1074" t="s">
        <v>35</v>
      </c>
      <c r="E1074" t="s">
        <v>22</v>
      </c>
      <c r="F1074">
        <v>51</v>
      </c>
      <c r="G1074">
        <v>43</v>
      </c>
      <c r="H1074">
        <v>8</v>
      </c>
      <c r="I1074">
        <v>12</v>
      </c>
      <c r="J1074">
        <v>2</v>
      </c>
      <c r="K1074">
        <v>22</v>
      </c>
      <c r="L1074">
        <v>14</v>
      </c>
      <c r="M1074">
        <v>0</v>
      </c>
      <c r="N1074">
        <v>0</v>
      </c>
      <c r="O1074">
        <v>1</v>
      </c>
    </row>
    <row r="1075" spans="1:15" x14ac:dyDescent="0.2">
      <c r="A1075" t="s">
        <v>15</v>
      </c>
      <c r="B1075" s="5">
        <v>348</v>
      </c>
      <c r="C1075" t="s">
        <v>35</v>
      </c>
      <c r="D1075" t="s">
        <v>35</v>
      </c>
      <c r="E1075" t="s">
        <v>18</v>
      </c>
      <c r="F1075">
        <v>53</v>
      </c>
      <c r="G1075">
        <v>28</v>
      </c>
      <c r="H1075">
        <v>25</v>
      </c>
      <c r="I1075">
        <v>13</v>
      </c>
      <c r="J1075">
        <v>4</v>
      </c>
      <c r="K1075">
        <v>15</v>
      </c>
      <c r="L1075">
        <v>19</v>
      </c>
      <c r="M1075">
        <v>0</v>
      </c>
      <c r="N1075">
        <v>0</v>
      </c>
      <c r="O1075">
        <v>2</v>
      </c>
    </row>
    <row r="1076" spans="1:15" x14ac:dyDescent="0.2">
      <c r="A1076" t="s">
        <v>15</v>
      </c>
      <c r="B1076" s="5">
        <v>348</v>
      </c>
      <c r="C1076" t="s">
        <v>35</v>
      </c>
      <c r="D1076" t="s">
        <v>35</v>
      </c>
      <c r="E1076" t="s">
        <v>22</v>
      </c>
      <c r="F1076">
        <v>129</v>
      </c>
      <c r="G1076">
        <v>10</v>
      </c>
      <c r="H1076">
        <v>119</v>
      </c>
      <c r="I1076">
        <v>15</v>
      </c>
      <c r="J1076">
        <v>7</v>
      </c>
      <c r="K1076">
        <v>73</v>
      </c>
      <c r="L1076">
        <v>33</v>
      </c>
      <c r="M1076">
        <v>0</v>
      </c>
      <c r="N1076">
        <v>0</v>
      </c>
      <c r="O1076">
        <v>1</v>
      </c>
    </row>
    <row r="1077" spans="1:15" x14ac:dyDescent="0.2">
      <c r="A1077" t="s">
        <v>15</v>
      </c>
      <c r="B1077" s="5">
        <v>348</v>
      </c>
      <c r="C1077" t="s">
        <v>35</v>
      </c>
      <c r="D1077" t="s">
        <v>35</v>
      </c>
      <c r="E1077" t="s">
        <v>18</v>
      </c>
      <c r="F1077">
        <v>51</v>
      </c>
      <c r="G1077">
        <v>39</v>
      </c>
      <c r="H1077">
        <v>12</v>
      </c>
      <c r="I1077">
        <v>16</v>
      </c>
      <c r="J1077">
        <v>5</v>
      </c>
      <c r="K1077">
        <v>8</v>
      </c>
      <c r="L1077">
        <v>22</v>
      </c>
      <c r="M1077">
        <v>0</v>
      </c>
      <c r="N1077">
        <v>0</v>
      </c>
      <c r="O1077">
        <v>0</v>
      </c>
    </row>
    <row r="1078" spans="1:15" x14ac:dyDescent="0.2">
      <c r="A1078" t="s">
        <v>15</v>
      </c>
      <c r="B1078" s="5">
        <v>348</v>
      </c>
      <c r="C1078" t="s">
        <v>35</v>
      </c>
      <c r="D1078" t="s">
        <v>35</v>
      </c>
      <c r="E1078" t="s">
        <v>18</v>
      </c>
      <c r="F1078">
        <v>59</v>
      </c>
      <c r="G1078">
        <v>53</v>
      </c>
      <c r="H1078">
        <v>6</v>
      </c>
      <c r="I1078">
        <v>21</v>
      </c>
      <c r="J1078">
        <v>6</v>
      </c>
      <c r="K1078">
        <v>20</v>
      </c>
      <c r="L1078">
        <v>11</v>
      </c>
      <c r="M1078">
        <v>0</v>
      </c>
      <c r="N1078">
        <v>0</v>
      </c>
      <c r="O1078">
        <v>1</v>
      </c>
    </row>
    <row r="1079" spans="1:15" x14ac:dyDescent="0.2">
      <c r="A1079" t="s">
        <v>15</v>
      </c>
      <c r="B1079" s="5">
        <v>348</v>
      </c>
      <c r="C1079" t="s">
        <v>35</v>
      </c>
      <c r="D1079" t="s">
        <v>35</v>
      </c>
      <c r="E1079" t="s">
        <v>18</v>
      </c>
      <c r="F1079">
        <v>98</v>
      </c>
      <c r="G1079">
        <v>67</v>
      </c>
      <c r="H1079">
        <v>31</v>
      </c>
      <c r="I1079">
        <v>24</v>
      </c>
      <c r="J1079">
        <v>9</v>
      </c>
      <c r="K1079">
        <v>36</v>
      </c>
      <c r="L1079">
        <v>26</v>
      </c>
      <c r="M1079">
        <v>0</v>
      </c>
      <c r="N1079">
        <v>0</v>
      </c>
      <c r="O1079">
        <v>3</v>
      </c>
    </row>
    <row r="1080" spans="1:15" x14ac:dyDescent="0.2">
      <c r="A1080" t="s">
        <v>15</v>
      </c>
      <c r="B1080" s="5">
        <v>348</v>
      </c>
      <c r="C1080" t="s">
        <v>35</v>
      </c>
      <c r="D1080" t="s">
        <v>35</v>
      </c>
      <c r="E1080" t="s">
        <v>22</v>
      </c>
      <c r="F1080">
        <v>134</v>
      </c>
      <c r="G1080">
        <v>71</v>
      </c>
      <c r="H1080">
        <v>63</v>
      </c>
      <c r="I1080">
        <v>31</v>
      </c>
      <c r="J1080">
        <v>7</v>
      </c>
      <c r="K1080">
        <v>74</v>
      </c>
      <c r="L1080">
        <v>16</v>
      </c>
      <c r="M1080">
        <v>0</v>
      </c>
      <c r="N1080">
        <v>0</v>
      </c>
      <c r="O1080">
        <v>6</v>
      </c>
    </row>
    <row r="1081" spans="1:15" x14ac:dyDescent="0.2">
      <c r="A1081" t="s">
        <v>15</v>
      </c>
      <c r="B1081" s="5">
        <v>348</v>
      </c>
      <c r="C1081" t="s">
        <v>35</v>
      </c>
      <c r="D1081" t="s">
        <v>35</v>
      </c>
      <c r="E1081" t="s">
        <v>18</v>
      </c>
      <c r="F1081">
        <v>153</v>
      </c>
      <c r="G1081">
        <v>126</v>
      </c>
      <c r="H1081">
        <v>27</v>
      </c>
      <c r="I1081">
        <v>39</v>
      </c>
      <c r="J1081">
        <v>14</v>
      </c>
      <c r="K1081">
        <v>60</v>
      </c>
      <c r="L1081">
        <v>35</v>
      </c>
      <c r="M1081">
        <v>0</v>
      </c>
      <c r="N1081">
        <v>0</v>
      </c>
      <c r="O1081">
        <v>5</v>
      </c>
    </row>
    <row r="1082" spans="1:15" x14ac:dyDescent="0.2">
      <c r="A1082" t="s">
        <v>15</v>
      </c>
      <c r="B1082" s="5">
        <v>348</v>
      </c>
      <c r="C1082" t="s">
        <v>35</v>
      </c>
      <c r="D1082" t="s">
        <v>35</v>
      </c>
      <c r="E1082" t="s">
        <v>18</v>
      </c>
      <c r="F1082">
        <v>369</v>
      </c>
      <c r="G1082">
        <v>158</v>
      </c>
      <c r="H1082">
        <v>211</v>
      </c>
      <c r="I1082">
        <v>52</v>
      </c>
      <c r="J1082">
        <v>31</v>
      </c>
      <c r="K1082">
        <v>65</v>
      </c>
      <c r="L1082">
        <v>207</v>
      </c>
      <c r="M1082">
        <v>2</v>
      </c>
      <c r="N1082">
        <v>0</v>
      </c>
      <c r="O1082">
        <v>12</v>
      </c>
    </row>
    <row r="1083" spans="1:15" x14ac:dyDescent="0.2">
      <c r="A1083" t="s">
        <v>15</v>
      </c>
      <c r="B1083" s="5">
        <v>348</v>
      </c>
      <c r="C1083" t="s">
        <v>35</v>
      </c>
      <c r="D1083" t="s">
        <v>35</v>
      </c>
      <c r="E1083" t="s">
        <v>18</v>
      </c>
      <c r="F1083">
        <v>334</v>
      </c>
      <c r="G1083">
        <v>189</v>
      </c>
      <c r="H1083">
        <v>145</v>
      </c>
      <c r="I1083">
        <v>70</v>
      </c>
      <c r="J1083">
        <v>27</v>
      </c>
      <c r="K1083">
        <v>134</v>
      </c>
      <c r="L1083">
        <v>92</v>
      </c>
      <c r="M1083">
        <v>0</v>
      </c>
      <c r="N1083">
        <v>0</v>
      </c>
      <c r="O1083">
        <v>11</v>
      </c>
    </row>
    <row r="1084" spans="1:15" x14ac:dyDescent="0.2">
      <c r="A1084" t="s">
        <v>15</v>
      </c>
      <c r="B1084" s="5">
        <v>348</v>
      </c>
      <c r="C1084" t="s">
        <v>35</v>
      </c>
      <c r="D1084" t="s">
        <v>35</v>
      </c>
      <c r="E1084" t="s">
        <v>22</v>
      </c>
      <c r="F1084">
        <v>1981</v>
      </c>
      <c r="G1084">
        <v>969</v>
      </c>
      <c r="H1084">
        <v>1012</v>
      </c>
      <c r="I1084">
        <v>342</v>
      </c>
      <c r="J1084">
        <v>107</v>
      </c>
      <c r="K1084">
        <v>929</v>
      </c>
      <c r="L1084">
        <v>521</v>
      </c>
      <c r="M1084">
        <v>3</v>
      </c>
      <c r="N1084">
        <v>0</v>
      </c>
      <c r="O1084">
        <v>79</v>
      </c>
    </row>
    <row r="1086" spans="1:15" x14ac:dyDescent="0.2">
      <c r="F1086">
        <f>SUM(F1:F1084)</f>
        <v>63400</v>
      </c>
      <c r="G1086">
        <f t="shared" ref="G1086:O1086" si="0">SUM(G1:G1084)</f>
        <v>29001</v>
      </c>
      <c r="H1086">
        <f t="shared" si="0"/>
        <v>34313</v>
      </c>
      <c r="I1086">
        <f t="shared" si="0"/>
        <v>5777</v>
      </c>
      <c r="J1086">
        <f t="shared" si="0"/>
        <v>2757</v>
      </c>
      <c r="K1086">
        <f t="shared" si="0"/>
        <v>16075</v>
      </c>
      <c r="L1086">
        <f t="shared" si="0"/>
        <v>36267</v>
      </c>
      <c r="M1086">
        <f t="shared" si="0"/>
        <v>194</v>
      </c>
      <c r="N1086">
        <f t="shared" si="0"/>
        <v>50</v>
      </c>
      <c r="O1086">
        <f t="shared" si="0"/>
        <v>2280</v>
      </c>
    </row>
  </sheetData>
  <autoFilter ref="D1:D1084" xr:uid="{A41E16E8-0519-AB49-819C-B25ADC595D46}"/>
  <sortState xmlns:xlrd2="http://schemas.microsoft.com/office/spreadsheetml/2017/richdata2" ref="A2:O1187">
    <sortCondition ref="A2:A1187"/>
    <sortCondition ref="C2:C1187"/>
    <sortCondition ref="B2:B1187"/>
  </sortState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62144-E8D6-A946-914B-8A1161D432D5}">
  <dimension ref="A1:G103"/>
  <sheetViews>
    <sheetView workbookViewId="0">
      <selection activeCell="B1" sqref="B1:G102"/>
    </sheetView>
  </sheetViews>
  <sheetFormatPr baseColWidth="10" defaultRowHeight="16" x14ac:dyDescent="0.2"/>
  <cols>
    <col min="1" max="1" width="11.5" style="5" bestFit="1" customWidth="1"/>
    <col min="2" max="2" width="69.33203125" bestFit="1" customWidth="1"/>
    <col min="3" max="3" width="11" customWidth="1"/>
    <col min="4" max="6" width="10.6640625" customWidth="1"/>
    <col min="7" max="7" width="10.83203125" style="45"/>
  </cols>
  <sheetData>
    <row r="1" spans="1:7" s="4" customFormat="1" x14ac:dyDescent="0.2">
      <c r="A1" s="9" t="s">
        <v>1</v>
      </c>
      <c r="B1" s="4" t="s">
        <v>2</v>
      </c>
      <c r="C1" s="4" t="s">
        <v>3</v>
      </c>
      <c r="D1" s="49" t="s">
        <v>18</v>
      </c>
      <c r="E1" s="49" t="s">
        <v>22</v>
      </c>
      <c r="F1" s="49" t="s">
        <v>617</v>
      </c>
      <c r="G1" s="49" t="s">
        <v>618</v>
      </c>
    </row>
    <row r="2" spans="1:7" x14ac:dyDescent="0.2">
      <c r="A2" s="5">
        <v>5</v>
      </c>
      <c r="B2" t="s">
        <v>16</v>
      </c>
      <c r="C2" t="s">
        <v>17</v>
      </c>
      <c r="D2" s="45" t="s">
        <v>18</v>
      </c>
      <c r="E2" s="45"/>
      <c r="F2" s="45"/>
      <c r="G2" s="49" t="s">
        <v>620</v>
      </c>
    </row>
    <row r="3" spans="1:7" x14ac:dyDescent="0.2">
      <c r="A3" s="5">
        <v>605</v>
      </c>
      <c r="B3" t="s">
        <v>84</v>
      </c>
      <c r="C3" t="s">
        <v>37</v>
      </c>
      <c r="D3" s="45"/>
      <c r="E3" s="45" t="s">
        <v>22</v>
      </c>
      <c r="F3" s="45"/>
      <c r="G3" s="49" t="s">
        <v>619</v>
      </c>
    </row>
    <row r="4" spans="1:7" x14ac:dyDescent="0.2">
      <c r="A4" s="5">
        <v>801</v>
      </c>
      <c r="B4" t="s">
        <v>100</v>
      </c>
      <c r="C4" t="s">
        <v>32</v>
      </c>
      <c r="D4" s="45" t="s">
        <v>18</v>
      </c>
      <c r="E4" s="45"/>
      <c r="F4" s="45"/>
      <c r="G4" s="49" t="s">
        <v>620</v>
      </c>
    </row>
    <row r="5" spans="1:7" x14ac:dyDescent="0.2">
      <c r="A5" s="5">
        <v>491</v>
      </c>
      <c r="B5" t="s">
        <v>83</v>
      </c>
      <c r="C5" t="s">
        <v>20</v>
      </c>
      <c r="D5" s="45"/>
      <c r="E5" s="45" t="s">
        <v>22</v>
      </c>
      <c r="F5" s="45"/>
      <c r="G5" s="49" t="s">
        <v>619</v>
      </c>
    </row>
    <row r="6" spans="1:7" x14ac:dyDescent="0.2">
      <c r="A6" s="5">
        <v>16</v>
      </c>
      <c r="B6" t="s">
        <v>19</v>
      </c>
      <c r="C6" t="s">
        <v>20</v>
      </c>
      <c r="D6" s="45" t="s">
        <v>18</v>
      </c>
      <c r="E6" s="45"/>
      <c r="F6" s="45"/>
      <c r="G6" s="49" t="s">
        <v>620</v>
      </c>
    </row>
    <row r="7" spans="1:7" x14ac:dyDescent="0.2">
      <c r="A7" s="5">
        <v>20</v>
      </c>
      <c r="B7" t="s">
        <v>21</v>
      </c>
      <c r="C7" t="s">
        <v>21</v>
      </c>
      <c r="D7" s="45" t="s">
        <v>18</v>
      </c>
      <c r="E7" s="45" t="s">
        <v>22</v>
      </c>
      <c r="F7" s="45" t="s">
        <v>616</v>
      </c>
      <c r="G7" s="49" t="s">
        <v>618</v>
      </c>
    </row>
    <row r="8" spans="1:7" x14ac:dyDescent="0.2">
      <c r="A8" s="5">
        <v>618</v>
      </c>
      <c r="B8" t="s">
        <v>85</v>
      </c>
      <c r="C8" t="s">
        <v>49</v>
      </c>
      <c r="D8" s="45" t="s">
        <v>18</v>
      </c>
      <c r="E8" s="45" t="s">
        <v>22</v>
      </c>
      <c r="F8" s="45" t="s">
        <v>616</v>
      </c>
      <c r="G8" s="49" t="s">
        <v>618</v>
      </c>
    </row>
    <row r="9" spans="1:7" x14ac:dyDescent="0.2">
      <c r="A9" s="5">
        <v>30</v>
      </c>
      <c r="B9" t="s">
        <v>23</v>
      </c>
      <c r="C9" t="s">
        <v>24</v>
      </c>
      <c r="D9" s="45" t="s">
        <v>18</v>
      </c>
      <c r="E9" s="45" t="s">
        <v>22</v>
      </c>
      <c r="F9" s="45" t="s">
        <v>616</v>
      </c>
      <c r="G9" s="49" t="s">
        <v>618</v>
      </c>
    </row>
    <row r="10" spans="1:7" x14ac:dyDescent="0.2">
      <c r="A10" s="5">
        <v>805</v>
      </c>
      <c r="B10" t="s">
        <v>101</v>
      </c>
      <c r="C10" t="s">
        <v>35</v>
      </c>
      <c r="D10" s="45" t="s">
        <v>18</v>
      </c>
      <c r="E10" s="45"/>
      <c r="F10" s="45"/>
      <c r="G10" s="49" t="s">
        <v>620</v>
      </c>
    </row>
    <row r="11" spans="1:7" x14ac:dyDescent="0.2">
      <c r="A11" s="5">
        <v>806</v>
      </c>
      <c r="B11" t="s">
        <v>102</v>
      </c>
      <c r="C11" t="s">
        <v>30</v>
      </c>
      <c r="D11" s="45" t="s">
        <v>18</v>
      </c>
      <c r="E11" s="45"/>
      <c r="F11" s="45"/>
      <c r="G11" s="49" t="s">
        <v>620</v>
      </c>
    </row>
    <row r="12" spans="1:7" x14ac:dyDescent="0.2">
      <c r="A12" s="5">
        <v>35</v>
      </c>
      <c r="B12" t="s">
        <v>25</v>
      </c>
      <c r="C12" t="s">
        <v>26</v>
      </c>
      <c r="D12" s="45" t="s">
        <v>18</v>
      </c>
      <c r="E12" s="45" t="s">
        <v>22</v>
      </c>
      <c r="F12" s="45" t="s">
        <v>616</v>
      </c>
      <c r="G12" s="49" t="s">
        <v>618</v>
      </c>
    </row>
    <row r="13" spans="1:7" x14ac:dyDescent="0.2">
      <c r="A13" s="5">
        <v>411</v>
      </c>
      <c r="B13" t="s">
        <v>81</v>
      </c>
      <c r="C13" t="s">
        <v>26</v>
      </c>
      <c r="D13" s="45" t="s">
        <v>18</v>
      </c>
      <c r="E13" s="45"/>
      <c r="F13" s="45"/>
      <c r="G13" s="49" t="s">
        <v>620</v>
      </c>
    </row>
    <row r="14" spans="1:7" x14ac:dyDescent="0.2">
      <c r="A14" s="5">
        <v>910</v>
      </c>
      <c r="B14" t="s">
        <v>127</v>
      </c>
      <c r="C14" t="s">
        <v>20</v>
      </c>
      <c r="D14" s="45" t="s">
        <v>18</v>
      </c>
      <c r="E14" s="45"/>
      <c r="F14" s="45"/>
      <c r="G14" s="49" t="s">
        <v>620</v>
      </c>
    </row>
    <row r="15" spans="1:7" x14ac:dyDescent="0.2">
      <c r="A15" s="5">
        <v>810</v>
      </c>
      <c r="B15" t="s">
        <v>103</v>
      </c>
      <c r="C15" t="s">
        <v>20</v>
      </c>
      <c r="D15" s="45" t="s">
        <v>18</v>
      </c>
      <c r="E15" s="45"/>
      <c r="F15" s="45"/>
      <c r="G15" s="49" t="s">
        <v>620</v>
      </c>
    </row>
    <row r="16" spans="1:7" x14ac:dyDescent="0.2">
      <c r="A16" s="5">
        <v>44</v>
      </c>
      <c r="B16" t="s">
        <v>27</v>
      </c>
      <c r="C16" t="s">
        <v>28</v>
      </c>
      <c r="D16" s="45" t="s">
        <v>18</v>
      </c>
      <c r="E16" s="45" t="s">
        <v>22</v>
      </c>
      <c r="F16" s="45" t="s">
        <v>616</v>
      </c>
      <c r="G16" s="49" t="s">
        <v>618</v>
      </c>
    </row>
    <row r="17" spans="1:7" x14ac:dyDescent="0.2">
      <c r="A17" s="5">
        <v>46</v>
      </c>
      <c r="B17" t="s">
        <v>29</v>
      </c>
      <c r="C17" t="s">
        <v>30</v>
      </c>
      <c r="D17" s="45"/>
      <c r="E17" s="45" t="s">
        <v>22</v>
      </c>
      <c r="F17" s="45"/>
      <c r="G17" s="49" t="s">
        <v>619</v>
      </c>
    </row>
    <row r="18" spans="1:7" x14ac:dyDescent="0.2">
      <c r="A18" s="5">
        <v>49</v>
      </c>
      <c r="B18" t="s">
        <v>31</v>
      </c>
      <c r="C18" t="s">
        <v>32</v>
      </c>
      <c r="D18" s="45" t="s">
        <v>18</v>
      </c>
      <c r="E18" s="45" t="s">
        <v>22</v>
      </c>
      <c r="F18" s="45" t="s">
        <v>616</v>
      </c>
      <c r="G18" s="49" t="s">
        <v>618</v>
      </c>
    </row>
    <row r="19" spans="1:7" x14ac:dyDescent="0.2">
      <c r="A19" s="5">
        <v>815</v>
      </c>
      <c r="B19" t="s">
        <v>104</v>
      </c>
      <c r="C19" t="s">
        <v>21</v>
      </c>
      <c r="D19" s="45" t="s">
        <v>18</v>
      </c>
      <c r="E19" s="45"/>
      <c r="F19" s="45"/>
      <c r="G19" s="49" t="s">
        <v>620</v>
      </c>
    </row>
    <row r="20" spans="1:7" x14ac:dyDescent="0.2">
      <c r="A20" s="5">
        <v>635</v>
      </c>
      <c r="B20" t="s">
        <v>86</v>
      </c>
      <c r="C20" t="s">
        <v>49</v>
      </c>
      <c r="D20" s="45"/>
      <c r="E20" s="45" t="s">
        <v>22</v>
      </c>
      <c r="F20" s="45"/>
      <c r="G20" s="49" t="s">
        <v>619</v>
      </c>
    </row>
    <row r="21" spans="1:7" x14ac:dyDescent="0.2">
      <c r="A21" s="5">
        <v>61</v>
      </c>
      <c r="B21" t="s">
        <v>33</v>
      </c>
      <c r="C21" t="s">
        <v>17</v>
      </c>
      <c r="D21" s="45" t="s">
        <v>18</v>
      </c>
      <c r="E21" s="45" t="s">
        <v>22</v>
      </c>
      <c r="F21" s="45" t="s">
        <v>616</v>
      </c>
      <c r="G21" s="49" t="s">
        <v>618</v>
      </c>
    </row>
    <row r="22" spans="1:7" x14ac:dyDescent="0.2">
      <c r="A22" s="5">
        <v>64</v>
      </c>
      <c r="B22" t="s">
        <v>34</v>
      </c>
      <c r="C22" t="s">
        <v>35</v>
      </c>
      <c r="D22" s="45"/>
      <c r="E22" s="45" t="s">
        <v>22</v>
      </c>
      <c r="F22" s="45"/>
      <c r="G22" s="49" t="s">
        <v>619</v>
      </c>
    </row>
    <row r="23" spans="1:7" x14ac:dyDescent="0.2">
      <c r="A23" s="5">
        <v>650</v>
      </c>
      <c r="B23" t="s">
        <v>87</v>
      </c>
      <c r="C23" t="s">
        <v>20</v>
      </c>
      <c r="D23" s="45" t="s">
        <v>18</v>
      </c>
      <c r="E23" s="45" t="s">
        <v>22</v>
      </c>
      <c r="F23" s="45" t="s">
        <v>616</v>
      </c>
      <c r="G23" s="49" t="s">
        <v>618</v>
      </c>
    </row>
    <row r="24" spans="1:7" x14ac:dyDescent="0.2">
      <c r="A24" s="5">
        <v>87</v>
      </c>
      <c r="B24" t="s">
        <v>38</v>
      </c>
      <c r="C24" t="s">
        <v>17</v>
      </c>
      <c r="D24" s="45" t="s">
        <v>18</v>
      </c>
      <c r="E24" s="45"/>
      <c r="F24" s="45"/>
      <c r="G24" s="49" t="s">
        <v>620</v>
      </c>
    </row>
    <row r="25" spans="1:7" x14ac:dyDescent="0.2">
      <c r="A25" s="5">
        <v>86</v>
      </c>
      <c r="B25" t="s">
        <v>36</v>
      </c>
      <c r="C25" t="s">
        <v>37</v>
      </c>
      <c r="D25" s="45" t="s">
        <v>18</v>
      </c>
      <c r="E25" s="45" t="s">
        <v>22</v>
      </c>
      <c r="F25" s="45" t="s">
        <v>616</v>
      </c>
      <c r="G25" s="49" t="s">
        <v>618</v>
      </c>
    </row>
    <row r="26" spans="1:7" x14ac:dyDescent="0.2">
      <c r="A26" s="5">
        <v>452</v>
      </c>
      <c r="B26" t="s">
        <v>82</v>
      </c>
      <c r="C26" t="s">
        <v>26</v>
      </c>
      <c r="D26" s="45" t="s">
        <v>18</v>
      </c>
      <c r="E26" s="45"/>
      <c r="F26" s="45"/>
      <c r="G26" s="49" t="s">
        <v>620</v>
      </c>
    </row>
    <row r="27" spans="1:7" x14ac:dyDescent="0.2">
      <c r="A27" s="5">
        <v>817</v>
      </c>
      <c r="B27" t="s">
        <v>105</v>
      </c>
      <c r="C27" t="s">
        <v>24</v>
      </c>
      <c r="D27" s="45" t="s">
        <v>18</v>
      </c>
      <c r="E27" s="45"/>
      <c r="F27" s="45"/>
      <c r="G27" s="49" t="s">
        <v>620</v>
      </c>
    </row>
    <row r="28" spans="1:7" x14ac:dyDescent="0.2">
      <c r="A28" s="5">
        <v>93</v>
      </c>
      <c r="B28" t="s">
        <v>39</v>
      </c>
      <c r="C28" t="s">
        <v>32</v>
      </c>
      <c r="D28" s="45" t="s">
        <v>18</v>
      </c>
      <c r="E28" s="45"/>
      <c r="F28" s="45"/>
      <c r="G28" s="49" t="s">
        <v>620</v>
      </c>
    </row>
    <row r="29" spans="1:7" x14ac:dyDescent="0.2">
      <c r="A29" s="5">
        <v>95</v>
      </c>
      <c r="B29" t="s">
        <v>40</v>
      </c>
      <c r="C29" t="s">
        <v>20</v>
      </c>
      <c r="D29" s="45" t="s">
        <v>18</v>
      </c>
      <c r="E29" s="45" t="s">
        <v>22</v>
      </c>
      <c r="F29" s="45" t="s">
        <v>616</v>
      </c>
      <c r="G29" s="49" t="s">
        <v>618</v>
      </c>
    </row>
    <row r="30" spans="1:7" x14ac:dyDescent="0.2">
      <c r="A30" s="5">
        <v>96</v>
      </c>
      <c r="B30" t="s">
        <v>41</v>
      </c>
      <c r="C30" t="s">
        <v>21</v>
      </c>
      <c r="D30" s="45" t="s">
        <v>18</v>
      </c>
      <c r="E30" s="45" t="s">
        <v>22</v>
      </c>
      <c r="F30" s="45" t="s">
        <v>616</v>
      </c>
      <c r="G30" s="49" t="s">
        <v>618</v>
      </c>
    </row>
    <row r="31" spans="1:7" x14ac:dyDescent="0.2">
      <c r="A31" s="5">
        <v>97</v>
      </c>
      <c r="B31" t="s">
        <v>42</v>
      </c>
      <c r="C31" t="s">
        <v>35</v>
      </c>
      <c r="D31" s="45"/>
      <c r="E31" s="45" t="s">
        <v>22</v>
      </c>
      <c r="F31" s="45"/>
      <c r="G31" s="49" t="s">
        <v>619</v>
      </c>
    </row>
    <row r="32" spans="1:7" x14ac:dyDescent="0.2">
      <c r="A32" s="5">
        <v>100</v>
      </c>
      <c r="B32" t="s">
        <v>43</v>
      </c>
      <c r="C32" t="s">
        <v>32</v>
      </c>
      <c r="D32" s="45"/>
      <c r="E32" s="45" t="s">
        <v>22</v>
      </c>
      <c r="F32" s="45"/>
      <c r="G32" s="49" t="s">
        <v>619</v>
      </c>
    </row>
    <row r="33" spans="1:7" x14ac:dyDescent="0.2">
      <c r="A33" s="5">
        <v>818</v>
      </c>
      <c r="B33" t="s">
        <v>106</v>
      </c>
      <c r="C33" t="s">
        <v>107</v>
      </c>
      <c r="D33" s="45" t="s">
        <v>18</v>
      </c>
      <c r="E33" s="45"/>
      <c r="F33" s="45"/>
      <c r="G33" s="49" t="s">
        <v>620</v>
      </c>
    </row>
    <row r="34" spans="1:7" x14ac:dyDescent="0.2">
      <c r="A34" s="5">
        <v>672</v>
      </c>
      <c r="B34" t="s">
        <v>88</v>
      </c>
      <c r="C34" t="s">
        <v>37</v>
      </c>
      <c r="D34" s="45" t="s">
        <v>18</v>
      </c>
      <c r="E34" s="45"/>
      <c r="F34" s="45"/>
      <c r="G34" s="49" t="s">
        <v>620</v>
      </c>
    </row>
    <row r="35" spans="1:7" x14ac:dyDescent="0.2">
      <c r="A35" s="5">
        <v>107</v>
      </c>
      <c r="B35" t="s">
        <v>44</v>
      </c>
      <c r="C35" t="s">
        <v>24</v>
      </c>
      <c r="D35" s="45" t="s">
        <v>18</v>
      </c>
      <c r="E35" s="45" t="s">
        <v>22</v>
      </c>
      <c r="F35" s="45" t="s">
        <v>616</v>
      </c>
      <c r="G35" s="49" t="s">
        <v>618</v>
      </c>
    </row>
    <row r="36" spans="1:7" x14ac:dyDescent="0.2">
      <c r="A36" s="5">
        <v>821</v>
      </c>
      <c r="B36" t="s">
        <v>108</v>
      </c>
      <c r="C36" t="s">
        <v>20</v>
      </c>
      <c r="D36" s="45" t="s">
        <v>18</v>
      </c>
      <c r="E36" s="45"/>
      <c r="F36" s="45"/>
      <c r="G36" s="49" t="s">
        <v>620</v>
      </c>
    </row>
    <row r="37" spans="1:7" x14ac:dyDescent="0.2">
      <c r="A37" s="5">
        <v>823</v>
      </c>
      <c r="B37" t="s">
        <v>109</v>
      </c>
      <c r="C37" t="s">
        <v>24</v>
      </c>
      <c r="D37" s="45" t="s">
        <v>18</v>
      </c>
      <c r="E37" s="45"/>
      <c r="F37" s="45"/>
      <c r="G37" s="49" t="s">
        <v>620</v>
      </c>
    </row>
    <row r="38" spans="1:7" x14ac:dyDescent="0.2">
      <c r="A38" s="5">
        <v>828</v>
      </c>
      <c r="B38" t="s">
        <v>111</v>
      </c>
      <c r="C38" t="s">
        <v>32</v>
      </c>
      <c r="D38" s="45" t="s">
        <v>18</v>
      </c>
      <c r="E38" s="45"/>
      <c r="F38" s="45"/>
      <c r="G38" s="49" t="s">
        <v>620</v>
      </c>
    </row>
    <row r="39" spans="1:7" x14ac:dyDescent="0.2">
      <c r="A39" s="5">
        <v>825</v>
      </c>
      <c r="B39" t="s">
        <v>110</v>
      </c>
      <c r="C39" t="s">
        <v>20</v>
      </c>
      <c r="D39" s="45" t="s">
        <v>18</v>
      </c>
      <c r="E39" s="45"/>
      <c r="F39" s="45"/>
      <c r="G39" s="49" t="s">
        <v>620</v>
      </c>
    </row>
    <row r="40" spans="1:7" x14ac:dyDescent="0.2">
      <c r="A40" s="5">
        <v>680</v>
      </c>
      <c r="B40" t="s">
        <v>89</v>
      </c>
      <c r="C40" t="s">
        <v>17</v>
      </c>
      <c r="D40" s="45" t="s">
        <v>18</v>
      </c>
      <c r="E40" s="45"/>
      <c r="F40" s="45"/>
      <c r="G40" s="49" t="s">
        <v>620</v>
      </c>
    </row>
    <row r="41" spans="1:7" x14ac:dyDescent="0.2">
      <c r="A41" s="5">
        <v>128</v>
      </c>
      <c r="B41" t="s">
        <v>45</v>
      </c>
      <c r="C41" t="s">
        <v>24</v>
      </c>
      <c r="D41" s="45" t="s">
        <v>18</v>
      </c>
      <c r="E41" s="45" t="s">
        <v>22</v>
      </c>
      <c r="F41" s="45" t="s">
        <v>616</v>
      </c>
      <c r="G41" s="49" t="s">
        <v>618</v>
      </c>
    </row>
    <row r="42" spans="1:7" x14ac:dyDescent="0.2">
      <c r="A42" s="5">
        <v>137</v>
      </c>
      <c r="B42" t="s">
        <v>46</v>
      </c>
      <c r="C42" t="s">
        <v>17</v>
      </c>
      <c r="D42" s="45" t="s">
        <v>18</v>
      </c>
      <c r="E42" s="45"/>
      <c r="F42" s="45"/>
      <c r="G42" s="49" t="s">
        <v>620</v>
      </c>
    </row>
    <row r="43" spans="1:7" x14ac:dyDescent="0.2">
      <c r="A43" s="5">
        <v>149</v>
      </c>
      <c r="B43" t="s">
        <v>47</v>
      </c>
      <c r="C43" t="s">
        <v>24</v>
      </c>
      <c r="D43" s="45" t="s">
        <v>18</v>
      </c>
      <c r="E43" s="45"/>
      <c r="F43" s="45"/>
      <c r="G43" s="49" t="s">
        <v>620</v>
      </c>
    </row>
    <row r="44" spans="1:7" x14ac:dyDescent="0.2">
      <c r="A44" s="5">
        <v>150</v>
      </c>
      <c r="B44" t="s">
        <v>48</v>
      </c>
      <c r="C44" t="s">
        <v>49</v>
      </c>
      <c r="D44" s="45"/>
      <c r="E44" s="45" t="s">
        <v>22</v>
      </c>
      <c r="F44" s="45"/>
      <c r="G44" s="49" t="s">
        <v>619</v>
      </c>
    </row>
    <row r="45" spans="1:7" x14ac:dyDescent="0.2">
      <c r="A45" s="5">
        <v>153</v>
      </c>
      <c r="B45" t="s">
        <v>50</v>
      </c>
      <c r="C45" t="s">
        <v>35</v>
      </c>
      <c r="D45" s="45" t="s">
        <v>18</v>
      </c>
      <c r="E45" s="45" t="s">
        <v>22</v>
      </c>
      <c r="F45" s="45" t="s">
        <v>616</v>
      </c>
      <c r="G45" s="49" t="s">
        <v>618</v>
      </c>
    </row>
    <row r="46" spans="1:7" x14ac:dyDescent="0.2">
      <c r="A46" s="5">
        <v>159</v>
      </c>
      <c r="B46" t="s">
        <v>51</v>
      </c>
      <c r="C46" t="s">
        <v>17</v>
      </c>
      <c r="D46" s="45" t="s">
        <v>18</v>
      </c>
      <c r="E46" s="45"/>
      <c r="F46" s="45"/>
      <c r="G46" s="49" t="s">
        <v>620</v>
      </c>
    </row>
    <row r="47" spans="1:7" x14ac:dyDescent="0.2">
      <c r="A47" s="5">
        <v>160</v>
      </c>
      <c r="B47" t="s">
        <v>52</v>
      </c>
      <c r="C47" t="s">
        <v>32</v>
      </c>
      <c r="D47" s="45" t="s">
        <v>18</v>
      </c>
      <c r="E47" s="45" t="s">
        <v>22</v>
      </c>
      <c r="F47" s="45" t="s">
        <v>616</v>
      </c>
      <c r="G47" s="49" t="s">
        <v>618</v>
      </c>
    </row>
    <row r="48" spans="1:7" x14ac:dyDescent="0.2">
      <c r="A48" s="5">
        <v>161</v>
      </c>
      <c r="B48" t="s">
        <v>53</v>
      </c>
      <c r="C48" t="s">
        <v>17</v>
      </c>
      <c r="D48" s="45" t="s">
        <v>18</v>
      </c>
      <c r="E48" s="45"/>
      <c r="F48" s="45"/>
      <c r="G48" s="49" t="s">
        <v>620</v>
      </c>
    </row>
    <row r="49" spans="1:7" x14ac:dyDescent="0.2">
      <c r="A49" s="5">
        <v>163</v>
      </c>
      <c r="B49" t="s">
        <v>54</v>
      </c>
      <c r="C49" t="s">
        <v>24</v>
      </c>
      <c r="D49" s="45" t="s">
        <v>18</v>
      </c>
      <c r="E49" s="45" t="s">
        <v>22</v>
      </c>
      <c r="F49" s="45" t="s">
        <v>616</v>
      </c>
      <c r="G49" s="49" t="s">
        <v>618</v>
      </c>
    </row>
    <row r="50" spans="1:7" x14ac:dyDescent="0.2">
      <c r="A50" s="5">
        <v>171</v>
      </c>
      <c r="B50" t="s">
        <v>55</v>
      </c>
      <c r="C50" t="s">
        <v>28</v>
      </c>
      <c r="D50" s="45" t="s">
        <v>18</v>
      </c>
      <c r="E50" s="45" t="s">
        <v>22</v>
      </c>
      <c r="F50" s="45" t="s">
        <v>616</v>
      </c>
      <c r="G50" s="49" t="s">
        <v>618</v>
      </c>
    </row>
    <row r="51" spans="1:7" x14ac:dyDescent="0.2">
      <c r="A51" s="5">
        <v>700</v>
      </c>
      <c r="B51" t="s">
        <v>90</v>
      </c>
      <c r="C51" t="s">
        <v>91</v>
      </c>
      <c r="D51" s="45" t="s">
        <v>18</v>
      </c>
      <c r="E51" s="45"/>
      <c r="F51" s="45"/>
      <c r="G51" s="49" t="s">
        <v>620</v>
      </c>
    </row>
    <row r="52" spans="1:7" x14ac:dyDescent="0.2">
      <c r="A52" s="5">
        <v>172</v>
      </c>
      <c r="B52" t="s">
        <v>56</v>
      </c>
      <c r="C52" t="s">
        <v>21</v>
      </c>
      <c r="D52" s="45"/>
      <c r="E52" s="45" t="s">
        <v>22</v>
      </c>
      <c r="F52" s="45"/>
      <c r="G52" s="49" t="s">
        <v>619</v>
      </c>
    </row>
    <row r="53" spans="1:7" x14ac:dyDescent="0.2">
      <c r="A53" s="5">
        <v>174</v>
      </c>
      <c r="B53" t="s">
        <v>57</v>
      </c>
      <c r="C53" t="s">
        <v>32</v>
      </c>
      <c r="D53" s="45" t="s">
        <v>18</v>
      </c>
      <c r="E53" s="45"/>
      <c r="F53" s="45"/>
      <c r="G53" s="49" t="s">
        <v>620</v>
      </c>
    </row>
    <row r="54" spans="1:7" x14ac:dyDescent="0.2">
      <c r="A54" s="5">
        <v>176</v>
      </c>
      <c r="B54" t="s">
        <v>58</v>
      </c>
      <c r="C54" t="s">
        <v>32</v>
      </c>
      <c r="D54" s="45" t="s">
        <v>18</v>
      </c>
      <c r="E54" s="45"/>
      <c r="F54" s="45"/>
      <c r="G54" s="49" t="s">
        <v>620</v>
      </c>
    </row>
    <row r="55" spans="1:7" x14ac:dyDescent="0.2">
      <c r="A55" s="5">
        <v>181</v>
      </c>
      <c r="B55" t="s">
        <v>59</v>
      </c>
      <c r="C55" t="s">
        <v>24</v>
      </c>
      <c r="D55" s="45" t="s">
        <v>18</v>
      </c>
      <c r="E55" s="45" t="s">
        <v>22</v>
      </c>
      <c r="F55" s="45" t="s">
        <v>616</v>
      </c>
      <c r="G55" s="49" t="s">
        <v>618</v>
      </c>
    </row>
    <row r="56" spans="1:7" x14ac:dyDescent="0.2">
      <c r="A56" s="5">
        <v>182</v>
      </c>
      <c r="B56" t="s">
        <v>60</v>
      </c>
      <c r="C56" t="s">
        <v>28</v>
      </c>
      <c r="D56" s="45"/>
      <c r="E56" s="45" t="s">
        <v>22</v>
      </c>
      <c r="F56" s="45"/>
      <c r="G56" s="49" t="s">
        <v>619</v>
      </c>
    </row>
    <row r="57" spans="1:7" x14ac:dyDescent="0.2">
      <c r="A57" s="5">
        <v>185</v>
      </c>
      <c r="B57" t="s">
        <v>61</v>
      </c>
      <c r="C57" t="s">
        <v>35</v>
      </c>
      <c r="D57" s="45" t="s">
        <v>18</v>
      </c>
      <c r="E57" s="45" t="s">
        <v>22</v>
      </c>
      <c r="F57" s="45" t="s">
        <v>616</v>
      </c>
      <c r="G57" s="49" t="s">
        <v>618</v>
      </c>
    </row>
    <row r="58" spans="1:7" x14ac:dyDescent="0.2">
      <c r="A58" s="5">
        <v>830</v>
      </c>
      <c r="B58" t="s">
        <v>113</v>
      </c>
      <c r="C58" t="s">
        <v>32</v>
      </c>
      <c r="D58" s="45" t="s">
        <v>18</v>
      </c>
      <c r="E58" s="45"/>
      <c r="F58" s="45"/>
      <c r="G58" s="49" t="s">
        <v>620</v>
      </c>
    </row>
    <row r="59" spans="1:7" x14ac:dyDescent="0.2">
      <c r="A59" s="5">
        <v>832</v>
      </c>
      <c r="B59" t="s">
        <v>114</v>
      </c>
      <c r="C59" t="s">
        <v>35</v>
      </c>
      <c r="D59" s="45" t="s">
        <v>18</v>
      </c>
      <c r="E59" s="45"/>
      <c r="F59" s="45"/>
      <c r="G59" s="49" t="s">
        <v>620</v>
      </c>
    </row>
    <row r="60" spans="1:7" x14ac:dyDescent="0.2">
      <c r="A60" s="5">
        <v>852</v>
      </c>
      <c r="B60" t="s">
        <v>116</v>
      </c>
      <c r="C60" t="s">
        <v>32</v>
      </c>
      <c r="D60" s="45" t="s">
        <v>18</v>
      </c>
      <c r="E60" s="45"/>
      <c r="F60" s="45"/>
      <c r="G60" s="49" t="s">
        <v>620</v>
      </c>
    </row>
    <row r="61" spans="1:7" x14ac:dyDescent="0.2">
      <c r="A61" s="5">
        <v>201</v>
      </c>
      <c r="B61" t="s">
        <v>62</v>
      </c>
      <c r="C61" t="s">
        <v>20</v>
      </c>
      <c r="D61" s="45" t="s">
        <v>18</v>
      </c>
      <c r="E61" s="45" t="s">
        <v>22</v>
      </c>
      <c r="F61" s="45" t="s">
        <v>616</v>
      </c>
      <c r="G61" s="49" t="s">
        <v>618</v>
      </c>
    </row>
    <row r="62" spans="1:7" x14ac:dyDescent="0.2">
      <c r="A62" s="5">
        <v>207</v>
      </c>
      <c r="B62" t="s">
        <v>63</v>
      </c>
      <c r="C62" t="s">
        <v>32</v>
      </c>
      <c r="D62" s="45" t="s">
        <v>18</v>
      </c>
      <c r="E62" s="45" t="s">
        <v>22</v>
      </c>
      <c r="F62" s="45" t="s">
        <v>616</v>
      </c>
      <c r="G62" s="49" t="s">
        <v>618</v>
      </c>
    </row>
    <row r="63" spans="1:7" x14ac:dyDescent="0.2">
      <c r="A63" s="5">
        <v>915</v>
      </c>
      <c r="B63" t="s">
        <v>128</v>
      </c>
      <c r="C63" t="s">
        <v>30</v>
      </c>
      <c r="D63" s="45" t="s">
        <v>18</v>
      </c>
      <c r="E63" s="45"/>
      <c r="F63" s="45"/>
      <c r="G63" s="49" t="s">
        <v>620</v>
      </c>
    </row>
    <row r="64" spans="1:7" x14ac:dyDescent="0.2">
      <c r="A64" s="5">
        <v>406</v>
      </c>
      <c r="B64" t="s">
        <v>80</v>
      </c>
      <c r="C64" t="s">
        <v>37</v>
      </c>
      <c r="D64" s="45" t="s">
        <v>18</v>
      </c>
      <c r="E64" s="45"/>
      <c r="F64" s="45"/>
      <c r="G64" s="49" t="s">
        <v>620</v>
      </c>
    </row>
    <row r="65" spans="1:7" x14ac:dyDescent="0.2">
      <c r="A65" s="5">
        <v>853</v>
      </c>
      <c r="B65" t="s">
        <v>117</v>
      </c>
      <c r="C65" t="s">
        <v>32</v>
      </c>
      <c r="D65" s="45" t="s">
        <v>18</v>
      </c>
      <c r="E65" s="45"/>
      <c r="F65" s="45"/>
      <c r="G65" s="49" t="s">
        <v>620</v>
      </c>
    </row>
    <row r="66" spans="1:7" x14ac:dyDescent="0.2">
      <c r="A66" s="5">
        <v>851</v>
      </c>
      <c r="B66" t="s">
        <v>115</v>
      </c>
      <c r="C66" t="s">
        <v>49</v>
      </c>
      <c r="D66" s="45" t="s">
        <v>18</v>
      </c>
      <c r="E66" s="45"/>
      <c r="F66" s="45"/>
      <c r="G66" s="49" t="s">
        <v>620</v>
      </c>
    </row>
    <row r="67" spans="1:7" x14ac:dyDescent="0.2">
      <c r="A67" s="5">
        <v>218</v>
      </c>
      <c r="B67" t="s">
        <v>64</v>
      </c>
      <c r="C67" t="s">
        <v>20</v>
      </c>
      <c r="D67" s="45" t="s">
        <v>18</v>
      </c>
      <c r="E67" s="45"/>
      <c r="F67" s="45"/>
      <c r="G67" s="49" t="s">
        <v>620</v>
      </c>
    </row>
    <row r="68" spans="1:7" x14ac:dyDescent="0.2">
      <c r="A68" s="5">
        <v>855</v>
      </c>
      <c r="B68" t="s">
        <v>118</v>
      </c>
      <c r="C68" t="s">
        <v>28</v>
      </c>
      <c r="D68" s="45" t="s">
        <v>18</v>
      </c>
      <c r="E68" s="45"/>
      <c r="F68" s="45"/>
      <c r="G68" s="49" t="s">
        <v>620</v>
      </c>
    </row>
    <row r="69" spans="1:7" x14ac:dyDescent="0.2">
      <c r="A69" s="5">
        <v>740</v>
      </c>
      <c r="B69" t="s">
        <v>92</v>
      </c>
      <c r="C69" t="s">
        <v>28</v>
      </c>
      <c r="D69" s="45" t="s">
        <v>18</v>
      </c>
      <c r="E69" s="45"/>
      <c r="F69" s="45"/>
      <c r="G69" s="49" t="s">
        <v>620</v>
      </c>
    </row>
    <row r="70" spans="1:7" x14ac:dyDescent="0.2">
      <c r="A70" s="5">
        <v>860</v>
      </c>
      <c r="B70" t="s">
        <v>119</v>
      </c>
      <c r="C70" t="s">
        <v>17</v>
      </c>
      <c r="D70" s="45" t="s">
        <v>18</v>
      </c>
      <c r="E70" s="45"/>
      <c r="F70" s="45"/>
      <c r="G70" s="49" t="s">
        <v>620</v>
      </c>
    </row>
    <row r="71" spans="1:7" x14ac:dyDescent="0.2">
      <c r="A71" s="5">
        <v>229</v>
      </c>
      <c r="B71" t="s">
        <v>65</v>
      </c>
      <c r="C71" t="s">
        <v>24</v>
      </c>
      <c r="D71" s="45" t="s">
        <v>18</v>
      </c>
      <c r="E71" s="45"/>
      <c r="F71" s="45"/>
      <c r="G71" s="49" t="s">
        <v>620</v>
      </c>
    </row>
    <row r="72" spans="1:7" x14ac:dyDescent="0.2">
      <c r="A72" s="5">
        <v>236</v>
      </c>
      <c r="B72" t="s">
        <v>66</v>
      </c>
      <c r="C72" t="s">
        <v>49</v>
      </c>
      <c r="D72" s="45" t="s">
        <v>18</v>
      </c>
      <c r="E72" s="45" t="s">
        <v>22</v>
      </c>
      <c r="F72" s="45" t="s">
        <v>616</v>
      </c>
      <c r="G72" s="49" t="s">
        <v>618</v>
      </c>
    </row>
    <row r="73" spans="1:7" x14ac:dyDescent="0.2">
      <c r="A73" s="5">
        <v>239</v>
      </c>
      <c r="B73" t="s">
        <v>28</v>
      </c>
      <c r="C73" t="s">
        <v>28</v>
      </c>
      <c r="D73" s="45" t="s">
        <v>18</v>
      </c>
      <c r="E73" s="45" t="s">
        <v>22</v>
      </c>
      <c r="F73" s="45" t="s">
        <v>616</v>
      </c>
      <c r="G73" s="49" t="s">
        <v>618</v>
      </c>
    </row>
    <row r="74" spans="1:7" x14ac:dyDescent="0.2">
      <c r="A74" s="5">
        <v>778</v>
      </c>
      <c r="B74" t="s">
        <v>99</v>
      </c>
      <c r="C74" t="s">
        <v>35</v>
      </c>
      <c r="D74" s="45"/>
      <c r="E74" s="45" t="s">
        <v>22</v>
      </c>
      <c r="F74" s="45"/>
      <c r="G74" s="49" t="s">
        <v>619</v>
      </c>
    </row>
    <row r="75" spans="1:7" x14ac:dyDescent="0.2">
      <c r="A75" s="5">
        <v>243</v>
      </c>
      <c r="B75" t="s">
        <v>67</v>
      </c>
      <c r="C75" t="s">
        <v>30</v>
      </c>
      <c r="D75" s="45" t="s">
        <v>18</v>
      </c>
      <c r="E75" s="45" t="s">
        <v>22</v>
      </c>
      <c r="F75" s="45" t="s">
        <v>616</v>
      </c>
      <c r="G75" s="49" t="s">
        <v>618</v>
      </c>
    </row>
    <row r="76" spans="1:7" x14ac:dyDescent="0.2">
      <c r="A76" s="5">
        <v>258</v>
      </c>
      <c r="B76" t="s">
        <v>68</v>
      </c>
      <c r="C76" t="s">
        <v>24</v>
      </c>
      <c r="D76" s="45" t="s">
        <v>18</v>
      </c>
      <c r="E76" s="45" t="s">
        <v>22</v>
      </c>
      <c r="F76" s="45" t="s">
        <v>616</v>
      </c>
      <c r="G76" s="49" t="s">
        <v>618</v>
      </c>
    </row>
    <row r="77" spans="1:7" x14ac:dyDescent="0.2">
      <c r="A77" s="5">
        <v>871</v>
      </c>
      <c r="B77" t="s">
        <v>120</v>
      </c>
      <c r="C77" t="s">
        <v>32</v>
      </c>
      <c r="D77" s="45" t="s">
        <v>18</v>
      </c>
      <c r="E77" s="45"/>
      <c r="F77" s="45"/>
      <c r="G77" s="49" t="s">
        <v>620</v>
      </c>
    </row>
    <row r="78" spans="1:7" x14ac:dyDescent="0.2">
      <c r="A78" s="5">
        <v>760</v>
      </c>
      <c r="B78" t="s">
        <v>93</v>
      </c>
      <c r="C78" t="s">
        <v>28</v>
      </c>
      <c r="D78" s="45" t="s">
        <v>18</v>
      </c>
      <c r="E78" s="45"/>
      <c r="F78" s="45"/>
      <c r="G78" s="49" t="s">
        <v>620</v>
      </c>
    </row>
    <row r="79" spans="1:7" x14ac:dyDescent="0.2">
      <c r="A79" s="5">
        <v>763</v>
      </c>
      <c r="B79" t="s">
        <v>94</v>
      </c>
      <c r="C79" t="s">
        <v>20</v>
      </c>
      <c r="D79" s="45" t="s">
        <v>18</v>
      </c>
      <c r="E79" s="45"/>
      <c r="F79" s="45"/>
      <c r="G79" s="49" t="s">
        <v>620</v>
      </c>
    </row>
    <row r="80" spans="1:7" x14ac:dyDescent="0.2">
      <c r="A80" s="5">
        <v>274</v>
      </c>
      <c r="B80" t="s">
        <v>69</v>
      </c>
      <c r="C80" t="s">
        <v>32</v>
      </c>
      <c r="D80" s="45" t="s">
        <v>18</v>
      </c>
      <c r="E80" s="45"/>
      <c r="F80" s="45"/>
      <c r="G80" s="49" t="s">
        <v>620</v>
      </c>
    </row>
    <row r="81" spans="1:7" x14ac:dyDescent="0.2">
      <c r="A81" s="5">
        <v>278</v>
      </c>
      <c r="B81" t="s">
        <v>70</v>
      </c>
      <c r="C81" t="s">
        <v>37</v>
      </c>
      <c r="D81" s="45" t="s">
        <v>18</v>
      </c>
      <c r="E81" s="45"/>
      <c r="F81" s="45"/>
      <c r="G81" s="49" t="s">
        <v>620</v>
      </c>
    </row>
    <row r="82" spans="1:7" x14ac:dyDescent="0.2">
      <c r="A82" s="5">
        <v>829</v>
      </c>
      <c r="B82" t="s">
        <v>112</v>
      </c>
      <c r="C82" t="s">
        <v>32</v>
      </c>
      <c r="D82" s="45" t="s">
        <v>18</v>
      </c>
      <c r="E82" s="45"/>
      <c r="F82" s="45"/>
      <c r="G82" s="49" t="s">
        <v>620</v>
      </c>
    </row>
    <row r="83" spans="1:7" x14ac:dyDescent="0.2">
      <c r="A83" s="5">
        <v>873</v>
      </c>
      <c r="B83" t="s">
        <v>122</v>
      </c>
      <c r="C83" t="s">
        <v>28</v>
      </c>
      <c r="D83" s="45" t="s">
        <v>18</v>
      </c>
      <c r="E83" s="45"/>
      <c r="F83" s="45"/>
      <c r="G83" s="49" t="s">
        <v>620</v>
      </c>
    </row>
    <row r="84" spans="1:7" x14ac:dyDescent="0.2">
      <c r="A84" s="5">
        <v>872</v>
      </c>
      <c r="B84" t="s">
        <v>121</v>
      </c>
      <c r="C84" t="s">
        <v>20</v>
      </c>
      <c r="D84" s="45" t="s">
        <v>18</v>
      </c>
      <c r="E84" s="45"/>
      <c r="F84" s="45"/>
      <c r="G84" s="49" t="s">
        <v>620</v>
      </c>
    </row>
    <row r="85" spans="1:7" x14ac:dyDescent="0.2">
      <c r="A85" s="5">
        <v>765</v>
      </c>
      <c r="B85" t="s">
        <v>95</v>
      </c>
      <c r="C85" t="s">
        <v>49</v>
      </c>
      <c r="D85" s="45"/>
      <c r="E85" s="45" t="s">
        <v>22</v>
      </c>
      <c r="F85" s="45"/>
      <c r="G85" s="49" t="s">
        <v>619</v>
      </c>
    </row>
    <row r="86" spans="1:7" x14ac:dyDescent="0.2">
      <c r="A86" s="5">
        <v>876</v>
      </c>
      <c r="B86" t="s">
        <v>123</v>
      </c>
      <c r="C86" t="s">
        <v>35</v>
      </c>
      <c r="D86" s="45" t="s">
        <v>18</v>
      </c>
      <c r="E86" s="45"/>
      <c r="F86" s="45"/>
      <c r="G86" s="49" t="s">
        <v>620</v>
      </c>
    </row>
    <row r="87" spans="1:7" x14ac:dyDescent="0.2">
      <c r="A87" s="5">
        <v>766</v>
      </c>
      <c r="B87" t="s">
        <v>96</v>
      </c>
      <c r="C87" t="s">
        <v>17</v>
      </c>
      <c r="D87" s="45" t="s">
        <v>18</v>
      </c>
      <c r="E87" s="45"/>
      <c r="F87" s="45"/>
      <c r="G87" s="49" t="s">
        <v>620</v>
      </c>
    </row>
    <row r="88" spans="1:7" x14ac:dyDescent="0.2">
      <c r="A88" s="5">
        <v>767</v>
      </c>
      <c r="B88" t="s">
        <v>97</v>
      </c>
      <c r="C88" t="s">
        <v>35</v>
      </c>
      <c r="D88" s="45" t="s">
        <v>18</v>
      </c>
      <c r="E88" s="45" t="s">
        <v>22</v>
      </c>
      <c r="F88" s="45" t="s">
        <v>616</v>
      </c>
      <c r="G88" s="49" t="s">
        <v>618</v>
      </c>
    </row>
    <row r="89" spans="1:7" x14ac:dyDescent="0.2">
      <c r="A89" s="5">
        <v>281</v>
      </c>
      <c r="B89" t="s">
        <v>71</v>
      </c>
      <c r="C89" t="s">
        <v>17</v>
      </c>
      <c r="D89" s="45" t="s">
        <v>18</v>
      </c>
      <c r="E89" s="45" t="s">
        <v>22</v>
      </c>
      <c r="F89" s="45" t="s">
        <v>616</v>
      </c>
      <c r="G89" s="49" t="s">
        <v>618</v>
      </c>
    </row>
    <row r="90" spans="1:7" x14ac:dyDescent="0.2">
      <c r="A90" s="5">
        <v>770</v>
      </c>
      <c r="B90" t="s">
        <v>98</v>
      </c>
      <c r="C90" t="s">
        <v>35</v>
      </c>
      <c r="D90" s="45" t="s">
        <v>18</v>
      </c>
      <c r="E90" s="45"/>
      <c r="F90" s="45"/>
      <c r="G90" s="49" t="s">
        <v>620</v>
      </c>
    </row>
    <row r="91" spans="1:7" x14ac:dyDescent="0.2">
      <c r="A91" s="5">
        <v>293</v>
      </c>
      <c r="B91" t="s">
        <v>72</v>
      </c>
      <c r="C91" t="s">
        <v>20</v>
      </c>
      <c r="D91" s="45" t="s">
        <v>18</v>
      </c>
      <c r="E91" s="45" t="s">
        <v>22</v>
      </c>
      <c r="F91" s="45" t="s">
        <v>616</v>
      </c>
      <c r="G91" s="49" t="s">
        <v>618</v>
      </c>
    </row>
    <row r="92" spans="1:7" x14ac:dyDescent="0.2">
      <c r="A92" s="5">
        <v>878</v>
      </c>
      <c r="B92" t="s">
        <v>124</v>
      </c>
      <c r="C92" t="s">
        <v>30</v>
      </c>
      <c r="D92" s="45" t="s">
        <v>18</v>
      </c>
      <c r="E92" s="45"/>
      <c r="F92" s="45"/>
      <c r="G92" s="49" t="s">
        <v>620</v>
      </c>
    </row>
    <row r="93" spans="1:7" x14ac:dyDescent="0.2">
      <c r="A93" s="5">
        <v>879</v>
      </c>
      <c r="B93" t="s">
        <v>125</v>
      </c>
      <c r="C93" t="s">
        <v>21</v>
      </c>
      <c r="D93" s="45" t="s">
        <v>18</v>
      </c>
      <c r="E93" s="45"/>
      <c r="F93" s="45"/>
      <c r="G93" s="49" t="s">
        <v>620</v>
      </c>
    </row>
    <row r="94" spans="1:7" x14ac:dyDescent="0.2">
      <c r="A94" s="5">
        <v>308</v>
      </c>
      <c r="B94" t="s">
        <v>73</v>
      </c>
      <c r="C94" t="s">
        <v>32</v>
      </c>
      <c r="D94" s="45" t="s">
        <v>18</v>
      </c>
      <c r="E94" s="45" t="s">
        <v>22</v>
      </c>
      <c r="F94" s="45" t="s">
        <v>616</v>
      </c>
      <c r="G94" s="49" t="s">
        <v>618</v>
      </c>
    </row>
    <row r="95" spans="1:7" x14ac:dyDescent="0.2">
      <c r="A95" s="5">
        <v>310</v>
      </c>
      <c r="B95" t="s">
        <v>74</v>
      </c>
      <c r="C95" t="s">
        <v>28</v>
      </c>
      <c r="D95" s="45" t="s">
        <v>18</v>
      </c>
      <c r="E95" s="45"/>
      <c r="F95" s="45"/>
      <c r="G95" s="49" t="s">
        <v>620</v>
      </c>
    </row>
    <row r="96" spans="1:7" x14ac:dyDescent="0.2">
      <c r="A96" s="5">
        <v>314</v>
      </c>
      <c r="B96" t="s">
        <v>75</v>
      </c>
      <c r="C96" t="s">
        <v>32</v>
      </c>
      <c r="D96" s="45"/>
      <c r="E96" s="45" t="s">
        <v>22</v>
      </c>
      <c r="F96" s="45"/>
      <c r="G96" s="49" t="s">
        <v>619</v>
      </c>
    </row>
    <row r="97" spans="1:7" x14ac:dyDescent="0.2">
      <c r="A97" s="5">
        <v>316</v>
      </c>
      <c r="B97" t="s">
        <v>76</v>
      </c>
      <c r="C97" t="s">
        <v>35</v>
      </c>
      <c r="D97" s="45" t="s">
        <v>18</v>
      </c>
      <c r="E97" s="45"/>
      <c r="F97" s="45"/>
      <c r="G97" s="49" t="s">
        <v>620</v>
      </c>
    </row>
    <row r="98" spans="1:7" x14ac:dyDescent="0.2">
      <c r="A98" s="5">
        <v>332</v>
      </c>
      <c r="B98" t="s">
        <v>78</v>
      </c>
      <c r="C98" t="s">
        <v>17</v>
      </c>
      <c r="D98" s="45" t="s">
        <v>18</v>
      </c>
      <c r="E98" s="45"/>
      <c r="F98" s="45"/>
      <c r="G98" s="49" t="s">
        <v>620</v>
      </c>
    </row>
    <row r="99" spans="1:7" x14ac:dyDescent="0.2">
      <c r="A99" s="5">
        <v>325</v>
      </c>
      <c r="B99" t="s">
        <v>77</v>
      </c>
      <c r="C99" t="s">
        <v>17</v>
      </c>
      <c r="D99" s="45" t="s">
        <v>18</v>
      </c>
      <c r="E99" s="45" t="s">
        <v>22</v>
      </c>
      <c r="F99" s="45" t="s">
        <v>616</v>
      </c>
      <c r="G99" s="49" t="s">
        <v>618</v>
      </c>
    </row>
    <row r="100" spans="1:7" x14ac:dyDescent="0.2">
      <c r="A100" s="5">
        <v>336</v>
      </c>
      <c r="B100" t="s">
        <v>79</v>
      </c>
      <c r="C100" t="s">
        <v>30</v>
      </c>
      <c r="D100" s="45" t="s">
        <v>18</v>
      </c>
      <c r="E100" s="45"/>
      <c r="F100" s="45"/>
      <c r="G100" s="49" t="s">
        <v>620</v>
      </c>
    </row>
    <row r="101" spans="1:7" x14ac:dyDescent="0.2">
      <c r="A101" s="5">
        <v>885</v>
      </c>
      <c r="B101" t="s">
        <v>126</v>
      </c>
      <c r="C101" t="s">
        <v>24</v>
      </c>
      <c r="D101" s="45" t="s">
        <v>18</v>
      </c>
      <c r="E101" s="45"/>
      <c r="F101" s="45"/>
      <c r="G101" s="49" t="s">
        <v>620</v>
      </c>
    </row>
    <row r="102" spans="1:7" x14ac:dyDescent="0.2">
      <c r="A102" s="5">
        <v>348</v>
      </c>
      <c r="B102" t="s">
        <v>35</v>
      </c>
      <c r="C102" t="s">
        <v>35</v>
      </c>
      <c r="D102" s="45" t="s">
        <v>18</v>
      </c>
      <c r="E102" s="45" t="s">
        <v>22</v>
      </c>
      <c r="F102" s="45" t="s">
        <v>616</v>
      </c>
      <c r="G102" s="49" t="s">
        <v>618</v>
      </c>
    </row>
    <row r="103" spans="1:7" x14ac:dyDescent="0.2">
      <c r="D103" s="45">
        <v>88</v>
      </c>
      <c r="E103" s="45">
        <v>44</v>
      </c>
      <c r="F103" s="4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3"/>
  <sheetViews>
    <sheetView workbookViewId="0">
      <selection activeCell="A16" sqref="A16"/>
    </sheetView>
  </sheetViews>
  <sheetFormatPr baseColWidth="10" defaultRowHeight="16" x14ac:dyDescent="0.2"/>
  <cols>
    <col min="1" max="1" width="69.33203125" bestFit="1" customWidth="1"/>
    <col min="2" max="2" width="18.33203125" bestFit="1" customWidth="1"/>
    <col min="3" max="3" width="13.6640625" bestFit="1" customWidth="1"/>
    <col min="4" max="4" width="11.6640625" bestFit="1" customWidth="1"/>
    <col min="5" max="5" width="22" bestFit="1" customWidth="1"/>
    <col min="6" max="6" width="12" bestFit="1" customWidth="1"/>
    <col min="7" max="7" width="14.5" bestFit="1" customWidth="1"/>
    <col min="8" max="8" width="12.5" bestFit="1" customWidth="1"/>
    <col min="9" max="10" width="21.6640625" bestFit="1" customWidth="1"/>
    <col min="11" max="11" width="28.5" bestFit="1" customWidth="1"/>
    <col min="12" max="101" width="70.33203125" bestFit="1" customWidth="1"/>
    <col min="102" max="102" width="10.83203125" bestFit="1" customWidth="1"/>
  </cols>
  <sheetData>
    <row r="1" spans="1:11" x14ac:dyDescent="0.2">
      <c r="A1" s="1" t="s">
        <v>129</v>
      </c>
      <c r="B1" t="s">
        <v>131</v>
      </c>
      <c r="C1" t="s">
        <v>132</v>
      </c>
      <c r="D1" t="s">
        <v>133</v>
      </c>
      <c r="E1" t="s">
        <v>134</v>
      </c>
      <c r="F1" t="s">
        <v>135</v>
      </c>
      <c r="G1" t="s">
        <v>136</v>
      </c>
      <c r="H1" t="s">
        <v>137</v>
      </c>
      <c r="I1" t="s">
        <v>138</v>
      </c>
      <c r="J1" t="s">
        <v>139</v>
      </c>
      <c r="K1" t="s">
        <v>140</v>
      </c>
    </row>
    <row r="2" spans="1:11" x14ac:dyDescent="0.2">
      <c r="A2" s="2" t="s">
        <v>16</v>
      </c>
      <c r="B2" s="3">
        <v>31</v>
      </c>
      <c r="C2" s="3">
        <v>9</v>
      </c>
      <c r="D2" s="3">
        <v>22</v>
      </c>
      <c r="E2" s="3">
        <v>1</v>
      </c>
      <c r="F2" s="3">
        <v>1</v>
      </c>
      <c r="G2" s="3">
        <v>3</v>
      </c>
      <c r="H2" s="3">
        <v>24</v>
      </c>
      <c r="I2" s="3">
        <v>0</v>
      </c>
      <c r="J2" s="3">
        <v>0</v>
      </c>
      <c r="K2" s="3">
        <v>2</v>
      </c>
    </row>
    <row r="3" spans="1:11" x14ac:dyDescent="0.2">
      <c r="A3" s="2" t="s">
        <v>84</v>
      </c>
      <c r="B3" s="3">
        <v>203</v>
      </c>
      <c r="C3" s="3">
        <v>44</v>
      </c>
      <c r="D3" s="3">
        <v>159</v>
      </c>
      <c r="E3" s="3">
        <v>16</v>
      </c>
      <c r="F3" s="3">
        <v>25</v>
      </c>
      <c r="G3" s="3">
        <v>32</v>
      </c>
      <c r="H3" s="3">
        <v>112</v>
      </c>
      <c r="I3" s="3">
        <v>0</v>
      </c>
      <c r="J3" s="3">
        <v>0</v>
      </c>
      <c r="K3" s="3">
        <v>18</v>
      </c>
    </row>
    <row r="4" spans="1:11" x14ac:dyDescent="0.2">
      <c r="A4" s="2" t="s">
        <v>100</v>
      </c>
      <c r="B4" s="3">
        <v>1149</v>
      </c>
      <c r="C4" s="3">
        <v>466</v>
      </c>
      <c r="D4" s="3">
        <v>672</v>
      </c>
      <c r="E4" s="3">
        <v>19</v>
      </c>
      <c r="F4" s="3">
        <v>6</v>
      </c>
      <c r="G4" s="3">
        <v>252</v>
      </c>
      <c r="H4" s="3">
        <v>844</v>
      </c>
      <c r="I4" s="3">
        <v>2</v>
      </c>
      <c r="J4" s="3">
        <v>0</v>
      </c>
      <c r="K4" s="3">
        <v>26</v>
      </c>
    </row>
    <row r="5" spans="1:11" x14ac:dyDescent="0.2">
      <c r="A5" s="2" t="s">
        <v>83</v>
      </c>
      <c r="B5" s="3">
        <v>97</v>
      </c>
      <c r="C5" s="3">
        <v>40</v>
      </c>
      <c r="D5" s="3">
        <v>57</v>
      </c>
      <c r="E5" s="3">
        <v>8</v>
      </c>
      <c r="F5" s="3">
        <v>2</v>
      </c>
      <c r="G5" s="3">
        <v>20</v>
      </c>
      <c r="H5" s="3">
        <v>66</v>
      </c>
      <c r="I5" s="3">
        <v>0</v>
      </c>
      <c r="J5" s="3">
        <v>0</v>
      </c>
      <c r="K5" s="3">
        <v>1</v>
      </c>
    </row>
    <row r="6" spans="1:11" x14ac:dyDescent="0.2">
      <c r="A6" s="2" t="s">
        <v>19</v>
      </c>
      <c r="B6" s="3">
        <v>1152</v>
      </c>
      <c r="C6" s="3">
        <v>496</v>
      </c>
      <c r="D6" s="3">
        <v>655</v>
      </c>
      <c r="E6" s="3">
        <v>82</v>
      </c>
      <c r="F6" s="3">
        <v>57</v>
      </c>
      <c r="G6" s="3">
        <v>195</v>
      </c>
      <c r="H6" s="3">
        <v>752</v>
      </c>
      <c r="I6" s="3">
        <v>2</v>
      </c>
      <c r="J6" s="3">
        <v>1</v>
      </c>
      <c r="K6" s="3">
        <v>63</v>
      </c>
    </row>
    <row r="7" spans="1:11" x14ac:dyDescent="0.2">
      <c r="A7" s="2" t="s">
        <v>21</v>
      </c>
      <c r="B7" s="3">
        <v>218</v>
      </c>
      <c r="C7" s="3">
        <v>142</v>
      </c>
      <c r="D7" s="3">
        <v>76</v>
      </c>
      <c r="E7" s="3">
        <v>19</v>
      </c>
      <c r="F7" s="3">
        <v>4</v>
      </c>
      <c r="G7" s="3">
        <v>30</v>
      </c>
      <c r="H7" s="3">
        <v>150</v>
      </c>
      <c r="I7" s="3">
        <v>2</v>
      </c>
      <c r="J7" s="3">
        <v>2</v>
      </c>
      <c r="K7" s="3">
        <v>11</v>
      </c>
    </row>
    <row r="8" spans="1:11" x14ac:dyDescent="0.2">
      <c r="A8" s="2" t="s">
        <v>85</v>
      </c>
      <c r="B8" s="3">
        <v>97</v>
      </c>
      <c r="C8" s="3">
        <v>41</v>
      </c>
      <c r="D8" s="3">
        <v>56</v>
      </c>
      <c r="E8" s="3">
        <v>1</v>
      </c>
      <c r="F8" s="3">
        <v>1</v>
      </c>
      <c r="G8" s="3">
        <v>8</v>
      </c>
      <c r="H8" s="3">
        <v>84</v>
      </c>
      <c r="I8" s="3">
        <v>0</v>
      </c>
      <c r="J8" s="3">
        <v>0</v>
      </c>
      <c r="K8" s="3">
        <v>3</v>
      </c>
    </row>
    <row r="9" spans="1:11" x14ac:dyDescent="0.2">
      <c r="A9" s="2" t="s">
        <v>23</v>
      </c>
      <c r="B9" s="3">
        <v>226</v>
      </c>
      <c r="C9" s="3">
        <v>88</v>
      </c>
      <c r="D9" s="3">
        <v>138</v>
      </c>
      <c r="E9" s="3">
        <v>6</v>
      </c>
      <c r="F9" s="3">
        <v>5</v>
      </c>
      <c r="G9" s="3">
        <v>25</v>
      </c>
      <c r="H9" s="3">
        <v>183</v>
      </c>
      <c r="I9" s="3">
        <v>0</v>
      </c>
      <c r="J9" s="3">
        <v>0</v>
      </c>
      <c r="K9" s="3">
        <v>7</v>
      </c>
    </row>
    <row r="10" spans="1:11" x14ac:dyDescent="0.2">
      <c r="A10" s="2" t="s">
        <v>101</v>
      </c>
      <c r="B10" s="3">
        <v>1231</v>
      </c>
      <c r="C10" s="3">
        <v>617</v>
      </c>
      <c r="D10" s="3">
        <v>612</v>
      </c>
      <c r="E10" s="3">
        <v>15</v>
      </c>
      <c r="F10" s="3">
        <v>24</v>
      </c>
      <c r="G10" s="3">
        <v>95</v>
      </c>
      <c r="H10" s="3">
        <v>1067</v>
      </c>
      <c r="I10" s="3">
        <v>0</v>
      </c>
      <c r="J10" s="3">
        <v>1</v>
      </c>
      <c r="K10" s="3">
        <v>29</v>
      </c>
    </row>
    <row r="11" spans="1:11" x14ac:dyDescent="0.2">
      <c r="A11" s="2" t="s">
        <v>102</v>
      </c>
      <c r="B11" s="3">
        <v>890</v>
      </c>
      <c r="C11" s="3">
        <v>410</v>
      </c>
      <c r="D11" s="3">
        <v>480</v>
      </c>
      <c r="E11" s="3">
        <v>197</v>
      </c>
      <c r="F11" s="3">
        <v>19</v>
      </c>
      <c r="G11" s="3">
        <v>136</v>
      </c>
      <c r="H11" s="3">
        <v>484</v>
      </c>
      <c r="I11" s="3">
        <v>6</v>
      </c>
      <c r="J11" s="3">
        <v>0</v>
      </c>
      <c r="K11" s="3">
        <v>48</v>
      </c>
    </row>
    <row r="12" spans="1:11" x14ac:dyDescent="0.2">
      <c r="A12" s="2" t="s">
        <v>25</v>
      </c>
      <c r="B12" s="3">
        <v>2139</v>
      </c>
      <c r="C12" s="3">
        <v>959</v>
      </c>
      <c r="D12" s="3">
        <v>1177</v>
      </c>
      <c r="E12" s="3">
        <v>696</v>
      </c>
      <c r="F12" s="3">
        <v>78</v>
      </c>
      <c r="G12" s="3">
        <v>1175</v>
      </c>
      <c r="H12" s="3">
        <v>132</v>
      </c>
      <c r="I12" s="3">
        <v>7</v>
      </c>
      <c r="J12" s="3">
        <v>4</v>
      </c>
      <c r="K12" s="3">
        <v>47</v>
      </c>
    </row>
    <row r="13" spans="1:11" x14ac:dyDescent="0.2">
      <c r="A13" s="2" t="s">
        <v>81</v>
      </c>
      <c r="B13" s="3">
        <v>75</v>
      </c>
      <c r="C13" s="3">
        <v>35</v>
      </c>
      <c r="D13" s="3">
        <v>40</v>
      </c>
      <c r="E13" s="3">
        <v>36</v>
      </c>
      <c r="F13" s="3">
        <v>3</v>
      </c>
      <c r="G13" s="3">
        <v>33</v>
      </c>
      <c r="H13" s="3">
        <v>3</v>
      </c>
      <c r="I13" s="3">
        <v>0</v>
      </c>
      <c r="J13" s="3">
        <v>0</v>
      </c>
      <c r="K13" s="3">
        <v>0</v>
      </c>
    </row>
    <row r="14" spans="1:11" x14ac:dyDescent="0.2">
      <c r="A14" s="2" t="s">
        <v>127</v>
      </c>
      <c r="B14" s="3">
        <v>448</v>
      </c>
      <c r="C14" s="3">
        <v>332</v>
      </c>
      <c r="D14" s="3">
        <v>115</v>
      </c>
      <c r="E14" s="3">
        <v>10</v>
      </c>
      <c r="F14" s="3">
        <v>2</v>
      </c>
      <c r="G14" s="3">
        <v>20</v>
      </c>
      <c r="H14" s="3">
        <v>408</v>
      </c>
      <c r="I14" s="3">
        <v>0</v>
      </c>
      <c r="J14" s="3">
        <v>1</v>
      </c>
      <c r="K14" s="3">
        <v>7</v>
      </c>
    </row>
    <row r="15" spans="1:11" x14ac:dyDescent="0.2">
      <c r="A15" s="2" t="s">
        <v>103</v>
      </c>
      <c r="B15" s="3">
        <v>1319</v>
      </c>
      <c r="C15" s="3">
        <v>562</v>
      </c>
      <c r="D15" s="3">
        <v>757</v>
      </c>
      <c r="E15" s="3">
        <v>47</v>
      </c>
      <c r="F15" s="3">
        <v>13</v>
      </c>
      <c r="G15" s="3">
        <v>79</v>
      </c>
      <c r="H15" s="3">
        <v>1126</v>
      </c>
      <c r="I15" s="3">
        <v>5</v>
      </c>
      <c r="J15" s="3">
        <v>0</v>
      </c>
      <c r="K15" s="3">
        <v>49</v>
      </c>
    </row>
    <row r="16" spans="1:11" x14ac:dyDescent="0.2">
      <c r="A16" s="2" t="s">
        <v>27</v>
      </c>
      <c r="B16" s="3">
        <v>756</v>
      </c>
      <c r="C16" s="3">
        <v>328</v>
      </c>
      <c r="D16" s="3">
        <v>428</v>
      </c>
      <c r="E16" s="3">
        <v>447</v>
      </c>
      <c r="F16" s="3">
        <v>20</v>
      </c>
      <c r="G16" s="3">
        <v>114</v>
      </c>
      <c r="H16" s="3">
        <v>128</v>
      </c>
      <c r="I16" s="3">
        <v>3</v>
      </c>
      <c r="J16" s="3">
        <v>2</v>
      </c>
      <c r="K16" s="3">
        <v>42</v>
      </c>
    </row>
    <row r="17" spans="1:11" x14ac:dyDescent="0.2">
      <c r="A17" s="2" t="s">
        <v>29</v>
      </c>
      <c r="B17" s="3">
        <v>389</v>
      </c>
      <c r="C17" s="3">
        <v>130</v>
      </c>
      <c r="D17" s="3">
        <v>259</v>
      </c>
      <c r="E17" s="3">
        <v>22</v>
      </c>
      <c r="F17" s="3">
        <v>57</v>
      </c>
      <c r="G17" s="3">
        <v>46</v>
      </c>
      <c r="H17" s="3">
        <v>243</v>
      </c>
      <c r="I17" s="3">
        <v>0</v>
      </c>
      <c r="J17" s="3">
        <v>0</v>
      </c>
      <c r="K17" s="3">
        <v>21</v>
      </c>
    </row>
    <row r="18" spans="1:11" x14ac:dyDescent="0.2">
      <c r="A18" s="2" t="s">
        <v>31</v>
      </c>
      <c r="B18" s="3">
        <v>805</v>
      </c>
      <c r="C18" s="3">
        <v>347</v>
      </c>
      <c r="D18" s="3">
        <v>456</v>
      </c>
      <c r="E18" s="3">
        <v>265</v>
      </c>
      <c r="F18" s="3">
        <v>71</v>
      </c>
      <c r="G18" s="3">
        <v>131</v>
      </c>
      <c r="H18" s="3">
        <v>256</v>
      </c>
      <c r="I18" s="3">
        <v>2</v>
      </c>
      <c r="J18" s="3">
        <v>4</v>
      </c>
      <c r="K18" s="3">
        <v>76</v>
      </c>
    </row>
    <row r="19" spans="1:11" x14ac:dyDescent="0.2">
      <c r="A19" s="2" t="s">
        <v>104</v>
      </c>
      <c r="B19" s="3">
        <v>624</v>
      </c>
      <c r="C19" s="3">
        <v>226</v>
      </c>
      <c r="D19" s="3">
        <v>396</v>
      </c>
      <c r="E19" s="3">
        <v>51</v>
      </c>
      <c r="F19" s="3">
        <v>3</v>
      </c>
      <c r="G19" s="3">
        <v>79</v>
      </c>
      <c r="H19" s="3">
        <v>446</v>
      </c>
      <c r="I19" s="3">
        <v>10</v>
      </c>
      <c r="J19" s="3">
        <v>2</v>
      </c>
      <c r="K19" s="3">
        <v>33</v>
      </c>
    </row>
    <row r="20" spans="1:11" x14ac:dyDescent="0.2">
      <c r="A20" s="2" t="s">
        <v>86</v>
      </c>
      <c r="B20" s="3">
        <v>62</v>
      </c>
      <c r="C20" s="3">
        <v>11</v>
      </c>
      <c r="D20" s="3">
        <v>51</v>
      </c>
      <c r="E20" s="3">
        <v>1</v>
      </c>
      <c r="F20" s="3">
        <v>0</v>
      </c>
      <c r="G20" s="3">
        <v>3</v>
      </c>
      <c r="H20" s="3">
        <v>53</v>
      </c>
      <c r="I20" s="3">
        <v>0</v>
      </c>
      <c r="J20" s="3">
        <v>0</v>
      </c>
      <c r="K20" s="3">
        <v>5</v>
      </c>
    </row>
    <row r="21" spans="1:11" x14ac:dyDescent="0.2">
      <c r="A21" s="2" t="s">
        <v>33</v>
      </c>
      <c r="B21" s="3">
        <v>680</v>
      </c>
      <c r="C21" s="3">
        <v>300</v>
      </c>
      <c r="D21" s="3">
        <v>379</v>
      </c>
      <c r="E21" s="3">
        <v>21</v>
      </c>
      <c r="F21" s="3">
        <v>17</v>
      </c>
      <c r="G21" s="3">
        <v>187</v>
      </c>
      <c r="H21" s="3">
        <v>438</v>
      </c>
      <c r="I21" s="3">
        <v>0</v>
      </c>
      <c r="J21" s="3">
        <v>0</v>
      </c>
      <c r="K21" s="3">
        <v>17</v>
      </c>
    </row>
    <row r="22" spans="1:11" x14ac:dyDescent="0.2">
      <c r="A22" s="2" t="s">
        <v>34</v>
      </c>
      <c r="B22" s="3">
        <v>28</v>
      </c>
      <c r="C22" s="3">
        <v>18</v>
      </c>
      <c r="D22" s="3">
        <v>10</v>
      </c>
      <c r="E22" s="3">
        <v>0</v>
      </c>
      <c r="F22" s="3">
        <v>0</v>
      </c>
      <c r="G22" s="3">
        <v>4</v>
      </c>
      <c r="H22" s="3">
        <v>24</v>
      </c>
      <c r="I22" s="3">
        <v>0</v>
      </c>
      <c r="J22" s="3">
        <v>0</v>
      </c>
      <c r="K22" s="3">
        <v>0</v>
      </c>
    </row>
    <row r="23" spans="1:11" x14ac:dyDescent="0.2">
      <c r="A23" s="2" t="s">
        <v>87</v>
      </c>
      <c r="B23" s="3">
        <v>291</v>
      </c>
      <c r="C23" s="3">
        <v>96</v>
      </c>
      <c r="D23" s="3">
        <v>195</v>
      </c>
      <c r="E23" s="3">
        <v>5</v>
      </c>
      <c r="F23" s="3">
        <v>3</v>
      </c>
      <c r="G23" s="3">
        <v>10</v>
      </c>
      <c r="H23" s="3">
        <v>264</v>
      </c>
      <c r="I23" s="3">
        <v>0</v>
      </c>
      <c r="J23" s="3">
        <v>0</v>
      </c>
      <c r="K23" s="3">
        <v>9</v>
      </c>
    </row>
    <row r="24" spans="1:11" x14ac:dyDescent="0.2">
      <c r="A24" s="2" t="s">
        <v>38</v>
      </c>
      <c r="B24" s="3">
        <v>10</v>
      </c>
      <c r="C24" s="3">
        <v>3</v>
      </c>
      <c r="D24" s="3">
        <v>7</v>
      </c>
      <c r="E24" s="3">
        <v>1</v>
      </c>
      <c r="F24" s="3">
        <v>0</v>
      </c>
      <c r="G24" s="3">
        <v>1</v>
      </c>
      <c r="H24" s="3">
        <v>8</v>
      </c>
      <c r="I24" s="3">
        <v>0</v>
      </c>
      <c r="J24" s="3">
        <v>0</v>
      </c>
      <c r="K24" s="3">
        <v>0</v>
      </c>
    </row>
    <row r="25" spans="1:11" x14ac:dyDescent="0.2">
      <c r="A25" s="2" t="s">
        <v>36</v>
      </c>
      <c r="B25" s="3">
        <v>176</v>
      </c>
      <c r="C25" s="3">
        <v>84</v>
      </c>
      <c r="D25" s="3">
        <v>91</v>
      </c>
      <c r="E25" s="3">
        <v>1</v>
      </c>
      <c r="F25" s="3">
        <v>7</v>
      </c>
      <c r="G25" s="3">
        <v>17</v>
      </c>
      <c r="H25" s="3">
        <v>147</v>
      </c>
      <c r="I25" s="3">
        <v>0</v>
      </c>
      <c r="J25" s="3">
        <v>0</v>
      </c>
      <c r="K25" s="3">
        <v>4</v>
      </c>
    </row>
    <row r="26" spans="1:11" x14ac:dyDescent="0.2">
      <c r="A26" s="2" t="s">
        <v>82</v>
      </c>
      <c r="B26" s="3">
        <v>264</v>
      </c>
      <c r="C26" s="3">
        <v>188</v>
      </c>
      <c r="D26" s="3">
        <v>76</v>
      </c>
      <c r="E26" s="3">
        <v>97</v>
      </c>
      <c r="F26" s="3">
        <v>2</v>
      </c>
      <c r="G26" s="3">
        <v>150</v>
      </c>
      <c r="H26" s="3">
        <v>8</v>
      </c>
      <c r="I26" s="3">
        <v>0</v>
      </c>
      <c r="J26" s="3">
        <v>0</v>
      </c>
      <c r="K26" s="3">
        <v>7</v>
      </c>
    </row>
    <row r="27" spans="1:11" x14ac:dyDescent="0.2">
      <c r="A27" s="2" t="s">
        <v>105</v>
      </c>
      <c r="B27" s="3">
        <v>1564</v>
      </c>
      <c r="C27" s="3">
        <v>910</v>
      </c>
      <c r="D27" s="3">
        <v>651</v>
      </c>
      <c r="E27" s="3">
        <v>25</v>
      </c>
      <c r="F27" s="3">
        <v>27</v>
      </c>
      <c r="G27" s="3">
        <v>205</v>
      </c>
      <c r="H27" s="3">
        <v>1241</v>
      </c>
      <c r="I27" s="3">
        <v>4</v>
      </c>
      <c r="J27" s="3">
        <v>1</v>
      </c>
      <c r="K27" s="3">
        <v>61</v>
      </c>
    </row>
    <row r="28" spans="1:11" x14ac:dyDescent="0.2">
      <c r="A28" s="2" t="s">
        <v>39</v>
      </c>
      <c r="B28" s="3">
        <v>860</v>
      </c>
      <c r="C28" s="3">
        <v>429</v>
      </c>
      <c r="D28" s="3">
        <v>431</v>
      </c>
      <c r="E28" s="3">
        <v>131</v>
      </c>
      <c r="F28" s="3">
        <v>44</v>
      </c>
      <c r="G28" s="3">
        <v>501</v>
      </c>
      <c r="H28" s="3">
        <v>164</v>
      </c>
      <c r="I28" s="3">
        <v>6</v>
      </c>
      <c r="J28" s="3">
        <v>1</v>
      </c>
      <c r="K28" s="3">
        <v>13</v>
      </c>
    </row>
    <row r="29" spans="1:11" x14ac:dyDescent="0.2">
      <c r="A29" s="2" t="s">
        <v>40</v>
      </c>
      <c r="B29" s="3">
        <v>1169</v>
      </c>
      <c r="C29" s="3">
        <v>588</v>
      </c>
      <c r="D29" s="3">
        <v>580</v>
      </c>
      <c r="E29" s="3">
        <v>126</v>
      </c>
      <c r="F29" s="3">
        <v>69</v>
      </c>
      <c r="G29" s="3">
        <v>308</v>
      </c>
      <c r="H29" s="3">
        <v>597</v>
      </c>
      <c r="I29" s="3">
        <v>1</v>
      </c>
      <c r="J29" s="3">
        <v>0</v>
      </c>
      <c r="K29" s="3">
        <v>68</v>
      </c>
    </row>
    <row r="30" spans="1:11" x14ac:dyDescent="0.2">
      <c r="A30" s="2" t="s">
        <v>41</v>
      </c>
      <c r="B30" s="3">
        <v>407</v>
      </c>
      <c r="C30" s="3">
        <v>156</v>
      </c>
      <c r="D30" s="3">
        <v>250</v>
      </c>
      <c r="E30" s="3">
        <v>23</v>
      </c>
      <c r="F30" s="3">
        <v>8</v>
      </c>
      <c r="G30" s="3">
        <v>21</v>
      </c>
      <c r="H30" s="3">
        <v>330</v>
      </c>
      <c r="I30" s="3">
        <v>4</v>
      </c>
      <c r="J30" s="3">
        <v>0</v>
      </c>
      <c r="K30" s="3">
        <v>21</v>
      </c>
    </row>
    <row r="31" spans="1:11" x14ac:dyDescent="0.2">
      <c r="A31" s="2" t="s">
        <v>42</v>
      </c>
      <c r="B31" s="3">
        <v>280</v>
      </c>
      <c r="C31" s="3">
        <v>83</v>
      </c>
      <c r="D31" s="3">
        <v>197</v>
      </c>
      <c r="E31" s="3">
        <v>18</v>
      </c>
      <c r="F31" s="3">
        <v>12</v>
      </c>
      <c r="G31" s="3">
        <v>157</v>
      </c>
      <c r="H31" s="3">
        <v>65</v>
      </c>
      <c r="I31" s="3">
        <v>0</v>
      </c>
      <c r="J31" s="3">
        <v>0</v>
      </c>
      <c r="K31" s="3">
        <v>28</v>
      </c>
    </row>
    <row r="32" spans="1:11" x14ac:dyDescent="0.2">
      <c r="A32" s="2" t="s">
        <v>43</v>
      </c>
      <c r="B32" s="3">
        <v>618</v>
      </c>
      <c r="C32" s="3">
        <v>337</v>
      </c>
      <c r="D32" s="3">
        <v>281</v>
      </c>
      <c r="E32" s="3">
        <v>40</v>
      </c>
      <c r="F32" s="3">
        <v>42</v>
      </c>
      <c r="G32" s="3">
        <v>116</v>
      </c>
      <c r="H32" s="3">
        <v>397</v>
      </c>
      <c r="I32" s="3">
        <v>0</v>
      </c>
      <c r="J32" s="3">
        <v>0</v>
      </c>
      <c r="K32" s="3">
        <v>23</v>
      </c>
    </row>
    <row r="33" spans="1:11" x14ac:dyDescent="0.2">
      <c r="A33" s="2" t="s">
        <v>106</v>
      </c>
      <c r="B33" s="3">
        <v>375</v>
      </c>
      <c r="C33" s="3">
        <v>130</v>
      </c>
      <c r="D33" s="3">
        <v>245</v>
      </c>
      <c r="E33" s="3">
        <v>5</v>
      </c>
      <c r="F33" s="3">
        <v>0</v>
      </c>
      <c r="G33" s="3">
        <v>23</v>
      </c>
      <c r="H33" s="3">
        <v>336</v>
      </c>
      <c r="I33" s="3">
        <v>0</v>
      </c>
      <c r="J33" s="3">
        <v>1</v>
      </c>
      <c r="K33" s="3">
        <v>10</v>
      </c>
    </row>
    <row r="34" spans="1:11" x14ac:dyDescent="0.2">
      <c r="A34" s="2" t="s">
        <v>88</v>
      </c>
      <c r="B34" s="3">
        <v>37</v>
      </c>
      <c r="C34" s="3">
        <v>15</v>
      </c>
      <c r="D34" s="3">
        <v>22</v>
      </c>
      <c r="E34" s="3">
        <v>0</v>
      </c>
      <c r="F34" s="3">
        <v>0</v>
      </c>
      <c r="G34" s="3">
        <v>3</v>
      </c>
      <c r="H34" s="3">
        <v>32</v>
      </c>
      <c r="I34" s="3">
        <v>0</v>
      </c>
      <c r="J34" s="3">
        <v>0</v>
      </c>
      <c r="K34" s="3">
        <v>2</v>
      </c>
    </row>
    <row r="35" spans="1:11" x14ac:dyDescent="0.2">
      <c r="A35" s="2" t="s">
        <v>44</v>
      </c>
      <c r="B35" s="3">
        <v>157</v>
      </c>
      <c r="C35" s="3">
        <v>15</v>
      </c>
      <c r="D35" s="3">
        <v>142</v>
      </c>
      <c r="E35" s="3">
        <v>4</v>
      </c>
      <c r="F35" s="3">
        <v>1</v>
      </c>
      <c r="G35" s="3">
        <v>19</v>
      </c>
      <c r="H35" s="3">
        <v>125</v>
      </c>
      <c r="I35" s="3">
        <v>0</v>
      </c>
      <c r="J35" s="3">
        <v>3</v>
      </c>
      <c r="K35" s="3">
        <v>5</v>
      </c>
    </row>
    <row r="36" spans="1:11" x14ac:dyDescent="0.2">
      <c r="A36" s="2" t="s">
        <v>108</v>
      </c>
      <c r="B36" s="3">
        <v>1451</v>
      </c>
      <c r="C36" s="3">
        <v>654</v>
      </c>
      <c r="D36" s="3">
        <v>795</v>
      </c>
      <c r="E36" s="3">
        <v>50</v>
      </c>
      <c r="F36" s="3">
        <v>32</v>
      </c>
      <c r="G36" s="3">
        <v>178</v>
      </c>
      <c r="H36" s="3">
        <v>1096</v>
      </c>
      <c r="I36" s="3">
        <v>10</v>
      </c>
      <c r="J36" s="3">
        <v>0</v>
      </c>
      <c r="K36" s="3">
        <v>85</v>
      </c>
    </row>
    <row r="37" spans="1:11" x14ac:dyDescent="0.2">
      <c r="A37" s="2" t="s">
        <v>109</v>
      </c>
      <c r="B37" s="3">
        <v>1634</v>
      </c>
      <c r="C37" s="3">
        <v>822</v>
      </c>
      <c r="D37" s="3">
        <v>812</v>
      </c>
      <c r="E37" s="3">
        <v>20</v>
      </c>
      <c r="F37" s="3">
        <v>20</v>
      </c>
      <c r="G37" s="3">
        <v>1339</v>
      </c>
      <c r="H37" s="3">
        <v>251</v>
      </c>
      <c r="I37" s="3">
        <v>2</v>
      </c>
      <c r="J37" s="3">
        <v>1</v>
      </c>
      <c r="K37" s="3">
        <v>1</v>
      </c>
    </row>
    <row r="38" spans="1:11" x14ac:dyDescent="0.2">
      <c r="A38" s="2" t="s">
        <v>111</v>
      </c>
      <c r="B38" s="3">
        <v>2296</v>
      </c>
      <c r="C38" s="3">
        <v>1116</v>
      </c>
      <c r="D38" s="3">
        <v>1170</v>
      </c>
      <c r="E38" s="3">
        <v>120</v>
      </c>
      <c r="F38" s="3">
        <v>392</v>
      </c>
      <c r="G38" s="3">
        <v>829</v>
      </c>
      <c r="H38" s="3">
        <v>880</v>
      </c>
      <c r="I38" s="3">
        <v>5</v>
      </c>
      <c r="J38" s="3">
        <v>0</v>
      </c>
      <c r="K38" s="3">
        <v>70</v>
      </c>
    </row>
    <row r="39" spans="1:11" x14ac:dyDescent="0.2">
      <c r="A39" s="2" t="s">
        <v>110</v>
      </c>
      <c r="B39" s="3">
        <v>2113</v>
      </c>
      <c r="C39" s="3">
        <v>1011</v>
      </c>
      <c r="D39" s="3">
        <v>1102</v>
      </c>
      <c r="E39" s="3">
        <v>170</v>
      </c>
      <c r="F39" s="3">
        <v>24</v>
      </c>
      <c r="G39" s="3">
        <v>534</v>
      </c>
      <c r="H39" s="3">
        <v>1252</v>
      </c>
      <c r="I39" s="3">
        <v>8</v>
      </c>
      <c r="J39" s="3">
        <v>2</v>
      </c>
      <c r="K39" s="3">
        <v>123</v>
      </c>
    </row>
    <row r="40" spans="1:11" x14ac:dyDescent="0.2">
      <c r="A40" s="2" t="s">
        <v>89</v>
      </c>
      <c r="B40" s="3">
        <v>14</v>
      </c>
      <c r="C40" s="3">
        <v>5</v>
      </c>
      <c r="D40" s="3">
        <v>9</v>
      </c>
      <c r="E40" s="3">
        <v>2</v>
      </c>
      <c r="F40" s="3">
        <v>0</v>
      </c>
      <c r="G40" s="3">
        <v>2</v>
      </c>
      <c r="H40" s="3">
        <v>10</v>
      </c>
      <c r="I40" s="3">
        <v>0</v>
      </c>
      <c r="J40" s="3">
        <v>0</v>
      </c>
      <c r="K40" s="3">
        <v>0</v>
      </c>
    </row>
    <row r="41" spans="1:11" x14ac:dyDescent="0.2">
      <c r="A41" s="2" t="s">
        <v>45</v>
      </c>
      <c r="B41" s="3">
        <v>182</v>
      </c>
      <c r="C41" s="3">
        <v>92</v>
      </c>
      <c r="D41" s="3">
        <v>90</v>
      </c>
      <c r="E41" s="3">
        <v>8</v>
      </c>
      <c r="F41" s="3">
        <v>3</v>
      </c>
      <c r="G41" s="3">
        <v>36</v>
      </c>
      <c r="H41" s="3">
        <v>135</v>
      </c>
      <c r="I41" s="3">
        <v>0</v>
      </c>
      <c r="J41" s="3">
        <v>0</v>
      </c>
      <c r="K41" s="3">
        <v>0</v>
      </c>
    </row>
    <row r="42" spans="1:11" x14ac:dyDescent="0.2">
      <c r="A42" s="2" t="s">
        <v>46</v>
      </c>
      <c r="B42" s="3">
        <v>327</v>
      </c>
      <c r="C42" s="3">
        <v>148</v>
      </c>
      <c r="D42" s="3">
        <v>178</v>
      </c>
      <c r="E42" s="3">
        <v>14</v>
      </c>
      <c r="F42" s="3">
        <v>0</v>
      </c>
      <c r="G42" s="3">
        <v>279</v>
      </c>
      <c r="H42" s="3">
        <v>33</v>
      </c>
      <c r="I42" s="3">
        <v>0</v>
      </c>
      <c r="J42" s="3">
        <v>0</v>
      </c>
      <c r="K42" s="3">
        <v>1</v>
      </c>
    </row>
    <row r="43" spans="1:11" x14ac:dyDescent="0.2">
      <c r="A43" s="2" t="s">
        <v>47</v>
      </c>
      <c r="B43" s="3">
        <v>13</v>
      </c>
      <c r="C43" s="3">
        <v>2</v>
      </c>
      <c r="D43" s="3">
        <v>11</v>
      </c>
      <c r="E43" s="3">
        <v>0</v>
      </c>
      <c r="F43" s="3">
        <v>1</v>
      </c>
      <c r="G43" s="3">
        <v>11</v>
      </c>
      <c r="H43" s="3">
        <v>1</v>
      </c>
      <c r="I43" s="3">
        <v>0</v>
      </c>
      <c r="J43" s="3">
        <v>0</v>
      </c>
      <c r="K43" s="3">
        <v>0</v>
      </c>
    </row>
    <row r="44" spans="1:11" x14ac:dyDescent="0.2">
      <c r="A44" s="2" t="s">
        <v>48</v>
      </c>
      <c r="B44" s="3">
        <v>29</v>
      </c>
      <c r="C44" s="3">
        <v>3</v>
      </c>
      <c r="D44" s="3">
        <v>26</v>
      </c>
      <c r="E44" s="3">
        <v>0</v>
      </c>
      <c r="F44" s="3">
        <v>0</v>
      </c>
      <c r="G44" s="3">
        <v>2</v>
      </c>
      <c r="H44" s="3">
        <v>25</v>
      </c>
      <c r="I44" s="3">
        <v>0</v>
      </c>
      <c r="J44" s="3">
        <v>0</v>
      </c>
      <c r="K44" s="3">
        <v>2</v>
      </c>
    </row>
    <row r="45" spans="1:11" x14ac:dyDescent="0.2">
      <c r="A45" s="2" t="s">
        <v>50</v>
      </c>
      <c r="B45" s="3">
        <v>754</v>
      </c>
      <c r="C45" s="3">
        <v>271</v>
      </c>
      <c r="D45" s="3">
        <v>483</v>
      </c>
      <c r="E45" s="3">
        <v>60</v>
      </c>
      <c r="F45" s="3">
        <v>28</v>
      </c>
      <c r="G45" s="3">
        <v>290</v>
      </c>
      <c r="H45" s="3">
        <v>356</v>
      </c>
      <c r="I45" s="3">
        <v>0</v>
      </c>
      <c r="J45" s="3">
        <v>0</v>
      </c>
      <c r="K45" s="3">
        <v>20</v>
      </c>
    </row>
    <row r="46" spans="1:11" x14ac:dyDescent="0.2">
      <c r="A46" s="2" t="s">
        <v>51</v>
      </c>
      <c r="B46" s="3">
        <v>8</v>
      </c>
      <c r="C46" s="3">
        <v>2</v>
      </c>
      <c r="D46" s="3">
        <v>6</v>
      </c>
      <c r="E46" s="3">
        <v>0</v>
      </c>
      <c r="F46" s="3">
        <v>0</v>
      </c>
      <c r="G46" s="3">
        <v>1</v>
      </c>
      <c r="H46" s="3">
        <v>7</v>
      </c>
      <c r="I46" s="3">
        <v>0</v>
      </c>
      <c r="J46" s="3">
        <v>0</v>
      </c>
      <c r="K46" s="3">
        <v>0</v>
      </c>
    </row>
    <row r="47" spans="1:11" x14ac:dyDescent="0.2">
      <c r="A47" s="2" t="s">
        <v>52</v>
      </c>
      <c r="B47" s="3">
        <v>1233</v>
      </c>
      <c r="C47" s="3">
        <v>580</v>
      </c>
      <c r="D47" s="3">
        <v>653</v>
      </c>
      <c r="E47" s="3">
        <v>140</v>
      </c>
      <c r="F47" s="3">
        <v>413</v>
      </c>
      <c r="G47" s="3">
        <v>342</v>
      </c>
      <c r="H47" s="3">
        <v>289</v>
      </c>
      <c r="I47" s="3">
        <v>0</v>
      </c>
      <c r="J47" s="3">
        <v>0</v>
      </c>
      <c r="K47" s="3">
        <v>49</v>
      </c>
    </row>
    <row r="48" spans="1:11" x14ac:dyDescent="0.2">
      <c r="A48" s="2" t="s">
        <v>53</v>
      </c>
      <c r="B48" s="3">
        <v>36</v>
      </c>
      <c r="C48" s="3">
        <v>13</v>
      </c>
      <c r="D48" s="3">
        <v>23</v>
      </c>
      <c r="E48" s="3">
        <v>1</v>
      </c>
      <c r="F48" s="3">
        <v>0</v>
      </c>
      <c r="G48" s="3">
        <v>1</v>
      </c>
      <c r="H48" s="3">
        <v>32</v>
      </c>
      <c r="I48" s="3">
        <v>0</v>
      </c>
      <c r="J48" s="3">
        <v>0</v>
      </c>
      <c r="K48" s="3">
        <v>2</v>
      </c>
    </row>
    <row r="49" spans="1:11" x14ac:dyDescent="0.2">
      <c r="A49" s="2" t="s">
        <v>54</v>
      </c>
      <c r="B49" s="3">
        <v>1077</v>
      </c>
      <c r="C49" s="3">
        <v>485</v>
      </c>
      <c r="D49" s="3">
        <v>592</v>
      </c>
      <c r="E49" s="3">
        <v>68</v>
      </c>
      <c r="F49" s="3">
        <v>56</v>
      </c>
      <c r="G49" s="3">
        <v>757</v>
      </c>
      <c r="H49" s="3">
        <v>161</v>
      </c>
      <c r="I49" s="3">
        <v>4</v>
      </c>
      <c r="J49" s="3">
        <v>0</v>
      </c>
      <c r="K49" s="3">
        <v>31</v>
      </c>
    </row>
    <row r="50" spans="1:11" x14ac:dyDescent="0.2">
      <c r="A50" s="2" t="s">
        <v>55</v>
      </c>
      <c r="B50" s="3">
        <v>200</v>
      </c>
      <c r="C50" s="3">
        <v>42</v>
      </c>
      <c r="D50" s="3">
        <v>158</v>
      </c>
      <c r="E50" s="3">
        <v>1</v>
      </c>
      <c r="F50" s="3">
        <v>1</v>
      </c>
      <c r="G50" s="3">
        <v>3</v>
      </c>
      <c r="H50" s="3">
        <v>192</v>
      </c>
      <c r="I50" s="3">
        <v>0</v>
      </c>
      <c r="J50" s="3">
        <v>1</v>
      </c>
      <c r="K50" s="3">
        <v>2</v>
      </c>
    </row>
    <row r="51" spans="1:11" x14ac:dyDescent="0.2">
      <c r="A51" s="2" t="s">
        <v>90</v>
      </c>
      <c r="B51" s="3">
        <v>317</v>
      </c>
      <c r="C51" s="3">
        <v>113</v>
      </c>
      <c r="D51" s="3">
        <v>204</v>
      </c>
      <c r="E51" s="3">
        <v>21</v>
      </c>
      <c r="F51" s="3">
        <v>5</v>
      </c>
      <c r="G51" s="3">
        <v>71</v>
      </c>
      <c r="H51" s="3">
        <v>199</v>
      </c>
      <c r="I51" s="3">
        <v>5</v>
      </c>
      <c r="J51" s="3">
        <v>0</v>
      </c>
      <c r="K51" s="3">
        <v>16</v>
      </c>
    </row>
    <row r="52" spans="1:11" x14ac:dyDescent="0.2">
      <c r="A52" s="2" t="s">
        <v>56</v>
      </c>
      <c r="B52" s="3">
        <v>189</v>
      </c>
      <c r="C52" s="3">
        <v>91</v>
      </c>
      <c r="D52" s="3">
        <v>98</v>
      </c>
      <c r="E52" s="3">
        <v>5</v>
      </c>
      <c r="F52" s="3">
        <v>5</v>
      </c>
      <c r="G52" s="3">
        <v>5</v>
      </c>
      <c r="H52" s="3">
        <v>149</v>
      </c>
      <c r="I52" s="3">
        <v>12</v>
      </c>
      <c r="J52" s="3">
        <v>1</v>
      </c>
      <c r="K52" s="3">
        <v>12</v>
      </c>
    </row>
    <row r="53" spans="1:11" x14ac:dyDescent="0.2">
      <c r="A53" s="2" t="s">
        <v>57</v>
      </c>
      <c r="B53" s="3">
        <v>25</v>
      </c>
      <c r="C53" s="3">
        <v>10</v>
      </c>
      <c r="D53" s="3">
        <v>15</v>
      </c>
      <c r="E53" s="3">
        <v>2</v>
      </c>
      <c r="F53" s="3">
        <v>1</v>
      </c>
      <c r="G53" s="3">
        <v>0</v>
      </c>
      <c r="H53" s="3">
        <v>21</v>
      </c>
      <c r="I53" s="3">
        <v>0</v>
      </c>
      <c r="J53" s="3">
        <v>0</v>
      </c>
      <c r="K53" s="3">
        <v>1</v>
      </c>
    </row>
    <row r="54" spans="1:11" x14ac:dyDescent="0.2">
      <c r="A54" s="2" t="s">
        <v>58</v>
      </c>
      <c r="B54" s="3">
        <v>598</v>
      </c>
      <c r="C54" s="3">
        <v>221</v>
      </c>
      <c r="D54" s="3">
        <v>377</v>
      </c>
      <c r="E54" s="3">
        <v>76</v>
      </c>
      <c r="F54" s="3">
        <v>44</v>
      </c>
      <c r="G54" s="3">
        <v>92</v>
      </c>
      <c r="H54" s="3">
        <v>365</v>
      </c>
      <c r="I54" s="3">
        <v>0</v>
      </c>
      <c r="J54" s="3">
        <v>0</v>
      </c>
      <c r="K54" s="3">
        <v>21</v>
      </c>
    </row>
    <row r="55" spans="1:11" x14ac:dyDescent="0.2">
      <c r="A55" s="2" t="s">
        <v>59</v>
      </c>
      <c r="B55" s="3">
        <v>622</v>
      </c>
      <c r="C55" s="3">
        <v>261</v>
      </c>
      <c r="D55" s="3">
        <v>361</v>
      </c>
      <c r="E55" s="3">
        <v>18</v>
      </c>
      <c r="F55" s="3">
        <v>27</v>
      </c>
      <c r="G55" s="3">
        <v>239</v>
      </c>
      <c r="H55" s="3">
        <v>315</v>
      </c>
      <c r="I55" s="3">
        <v>1</v>
      </c>
      <c r="J55" s="3">
        <v>0</v>
      </c>
      <c r="K55" s="3">
        <v>22</v>
      </c>
    </row>
    <row r="56" spans="1:11" x14ac:dyDescent="0.2">
      <c r="A56" s="2" t="s">
        <v>60</v>
      </c>
      <c r="B56" s="3">
        <v>181</v>
      </c>
      <c r="C56" s="3">
        <v>91</v>
      </c>
      <c r="D56" s="3">
        <v>90</v>
      </c>
      <c r="E56" s="3">
        <v>0</v>
      </c>
      <c r="F56" s="3">
        <v>3</v>
      </c>
      <c r="G56" s="3">
        <v>8</v>
      </c>
      <c r="H56" s="3">
        <v>163</v>
      </c>
      <c r="I56" s="3">
        <v>3</v>
      </c>
      <c r="J56" s="3">
        <v>0</v>
      </c>
      <c r="K56" s="3">
        <v>4</v>
      </c>
    </row>
    <row r="57" spans="1:11" x14ac:dyDescent="0.2">
      <c r="A57" s="2" t="s">
        <v>61</v>
      </c>
      <c r="B57" s="3">
        <v>934</v>
      </c>
      <c r="C57" s="3">
        <v>411</v>
      </c>
      <c r="D57" s="3">
        <v>522</v>
      </c>
      <c r="E57" s="3">
        <v>38</v>
      </c>
      <c r="F57" s="3">
        <v>15</v>
      </c>
      <c r="G57" s="3">
        <v>291</v>
      </c>
      <c r="H57" s="3">
        <v>546</v>
      </c>
      <c r="I57" s="3">
        <v>15</v>
      </c>
      <c r="J57" s="3">
        <v>0</v>
      </c>
      <c r="K57" s="3">
        <v>29</v>
      </c>
    </row>
    <row r="58" spans="1:11" x14ac:dyDescent="0.2">
      <c r="A58" s="2" t="s">
        <v>113</v>
      </c>
      <c r="B58" s="3">
        <v>635</v>
      </c>
      <c r="C58" s="3">
        <v>240</v>
      </c>
      <c r="D58" s="3">
        <v>391</v>
      </c>
      <c r="E58" s="3">
        <v>24</v>
      </c>
      <c r="F58" s="3">
        <v>24</v>
      </c>
      <c r="G58" s="3">
        <v>49</v>
      </c>
      <c r="H58" s="3">
        <v>504</v>
      </c>
      <c r="I58" s="3">
        <v>2</v>
      </c>
      <c r="J58" s="3">
        <v>0</v>
      </c>
      <c r="K58" s="3">
        <v>32</v>
      </c>
    </row>
    <row r="59" spans="1:11" x14ac:dyDescent="0.2">
      <c r="A59" s="2" t="s">
        <v>114</v>
      </c>
      <c r="B59" s="3">
        <v>1417</v>
      </c>
      <c r="C59" s="3">
        <v>714</v>
      </c>
      <c r="D59" s="3">
        <v>691</v>
      </c>
      <c r="E59" s="3">
        <v>29</v>
      </c>
      <c r="F59" s="3">
        <v>26</v>
      </c>
      <c r="G59" s="3">
        <v>244</v>
      </c>
      <c r="H59" s="3">
        <v>1060</v>
      </c>
      <c r="I59" s="3">
        <v>0</v>
      </c>
      <c r="J59" s="3">
        <v>0</v>
      </c>
      <c r="K59" s="3">
        <v>58</v>
      </c>
    </row>
    <row r="60" spans="1:11" x14ac:dyDescent="0.2">
      <c r="A60" s="2" t="s">
        <v>116</v>
      </c>
      <c r="B60" s="3">
        <v>722</v>
      </c>
      <c r="C60" s="3">
        <v>281</v>
      </c>
      <c r="D60" s="3">
        <v>435</v>
      </c>
      <c r="E60" s="3">
        <v>17</v>
      </c>
      <c r="F60" s="3">
        <v>13</v>
      </c>
      <c r="G60" s="3">
        <v>55</v>
      </c>
      <c r="H60" s="3">
        <v>611</v>
      </c>
      <c r="I60" s="3">
        <v>2</v>
      </c>
      <c r="J60" s="3">
        <v>1</v>
      </c>
      <c r="K60" s="3">
        <v>23</v>
      </c>
    </row>
    <row r="61" spans="1:11" x14ac:dyDescent="0.2">
      <c r="A61" s="2" t="s">
        <v>62</v>
      </c>
      <c r="B61" s="3">
        <v>425</v>
      </c>
      <c r="C61" s="3">
        <v>201</v>
      </c>
      <c r="D61" s="3">
        <v>224</v>
      </c>
      <c r="E61" s="3">
        <v>91</v>
      </c>
      <c r="F61" s="3">
        <v>3</v>
      </c>
      <c r="G61" s="3">
        <v>147</v>
      </c>
      <c r="H61" s="3">
        <v>149</v>
      </c>
      <c r="I61" s="3">
        <v>3</v>
      </c>
      <c r="J61" s="3">
        <v>2</v>
      </c>
      <c r="K61" s="3">
        <v>30</v>
      </c>
    </row>
    <row r="62" spans="1:11" x14ac:dyDescent="0.2">
      <c r="A62" s="2" t="s">
        <v>63</v>
      </c>
      <c r="B62" s="3">
        <v>586</v>
      </c>
      <c r="C62" s="3">
        <v>260</v>
      </c>
      <c r="D62" s="3">
        <v>325</v>
      </c>
      <c r="E62" s="3">
        <v>32</v>
      </c>
      <c r="F62" s="3">
        <v>85</v>
      </c>
      <c r="G62" s="3">
        <v>67</v>
      </c>
      <c r="H62" s="3">
        <v>361</v>
      </c>
      <c r="I62" s="3">
        <v>1</v>
      </c>
      <c r="J62" s="3">
        <v>0</v>
      </c>
      <c r="K62" s="3">
        <v>40</v>
      </c>
    </row>
    <row r="63" spans="1:11" x14ac:dyDescent="0.2">
      <c r="A63" s="2" t="s">
        <v>128</v>
      </c>
      <c r="B63" s="3">
        <v>588</v>
      </c>
      <c r="C63" s="3">
        <v>422</v>
      </c>
      <c r="D63" s="3">
        <v>165</v>
      </c>
      <c r="E63" s="3">
        <v>7</v>
      </c>
      <c r="F63" s="3">
        <v>7</v>
      </c>
      <c r="G63" s="3">
        <v>8</v>
      </c>
      <c r="H63" s="3">
        <v>535</v>
      </c>
      <c r="I63" s="3">
        <v>2</v>
      </c>
      <c r="J63" s="3">
        <v>2</v>
      </c>
      <c r="K63" s="3">
        <v>27</v>
      </c>
    </row>
    <row r="64" spans="1:11" x14ac:dyDescent="0.2">
      <c r="A64" s="2" t="s">
        <v>80</v>
      </c>
      <c r="B64" s="3">
        <v>528</v>
      </c>
      <c r="C64" s="3">
        <v>222</v>
      </c>
      <c r="D64" s="3">
        <v>305</v>
      </c>
      <c r="E64" s="3">
        <v>8</v>
      </c>
      <c r="F64" s="3">
        <v>3</v>
      </c>
      <c r="G64" s="3">
        <v>69</v>
      </c>
      <c r="H64" s="3">
        <v>439</v>
      </c>
      <c r="I64" s="3">
        <v>0</v>
      </c>
      <c r="J64" s="3">
        <v>1</v>
      </c>
      <c r="K64" s="3">
        <v>8</v>
      </c>
    </row>
    <row r="65" spans="1:11" x14ac:dyDescent="0.2">
      <c r="A65" s="2" t="s">
        <v>117</v>
      </c>
      <c r="B65" s="3">
        <v>1281</v>
      </c>
      <c r="C65" s="3">
        <v>573</v>
      </c>
      <c r="D65" s="3">
        <v>706</v>
      </c>
      <c r="E65" s="3">
        <v>32</v>
      </c>
      <c r="F65" s="3">
        <v>9</v>
      </c>
      <c r="G65" s="3">
        <v>389</v>
      </c>
      <c r="H65" s="3">
        <v>829</v>
      </c>
      <c r="I65" s="3">
        <v>2</v>
      </c>
      <c r="J65" s="3">
        <v>2</v>
      </c>
      <c r="K65" s="3">
        <v>18</v>
      </c>
    </row>
    <row r="66" spans="1:11" x14ac:dyDescent="0.2">
      <c r="A66" s="2" t="s">
        <v>115</v>
      </c>
      <c r="B66" s="3">
        <v>506</v>
      </c>
      <c r="C66" s="3">
        <v>207</v>
      </c>
      <c r="D66" s="3">
        <v>299</v>
      </c>
      <c r="E66" s="3">
        <v>4</v>
      </c>
      <c r="F66" s="3">
        <v>3</v>
      </c>
      <c r="G66" s="3">
        <v>7</v>
      </c>
      <c r="H66" s="3">
        <v>483</v>
      </c>
      <c r="I66" s="3">
        <v>0</v>
      </c>
      <c r="J66" s="3">
        <v>0</v>
      </c>
      <c r="K66" s="3">
        <v>9</v>
      </c>
    </row>
    <row r="67" spans="1:11" x14ac:dyDescent="0.2">
      <c r="A67" s="2" t="s">
        <v>64</v>
      </c>
      <c r="B67" s="3">
        <v>56</v>
      </c>
      <c r="C67" s="3">
        <v>40</v>
      </c>
      <c r="D67" s="3">
        <v>16</v>
      </c>
      <c r="E67" s="3">
        <v>1</v>
      </c>
      <c r="F67" s="3">
        <v>3</v>
      </c>
      <c r="G67" s="3">
        <v>0</v>
      </c>
      <c r="H67" s="3">
        <v>52</v>
      </c>
      <c r="I67" s="3">
        <v>0</v>
      </c>
      <c r="J67" s="3">
        <v>0</v>
      </c>
      <c r="K67" s="3">
        <v>0</v>
      </c>
    </row>
    <row r="68" spans="1:11" x14ac:dyDescent="0.2">
      <c r="A68" s="2" t="s">
        <v>118</v>
      </c>
      <c r="B68" s="3">
        <v>563</v>
      </c>
      <c r="C68" s="3">
        <v>211</v>
      </c>
      <c r="D68" s="3">
        <v>351</v>
      </c>
      <c r="E68" s="3">
        <v>3</v>
      </c>
      <c r="F68" s="3">
        <v>5</v>
      </c>
      <c r="G68" s="3">
        <v>13</v>
      </c>
      <c r="H68" s="3">
        <v>526</v>
      </c>
      <c r="I68" s="3">
        <v>1</v>
      </c>
      <c r="J68" s="3">
        <v>0</v>
      </c>
      <c r="K68" s="3">
        <v>15</v>
      </c>
    </row>
    <row r="69" spans="1:11" x14ac:dyDescent="0.2">
      <c r="A69" s="2" t="s">
        <v>92</v>
      </c>
      <c r="B69" s="3">
        <v>21</v>
      </c>
      <c r="C69" s="3">
        <v>19</v>
      </c>
      <c r="D69" s="3">
        <v>2</v>
      </c>
      <c r="E69" s="3">
        <v>1</v>
      </c>
      <c r="F69" s="3">
        <v>0</v>
      </c>
      <c r="G69" s="3">
        <v>0</v>
      </c>
      <c r="H69" s="3">
        <v>19</v>
      </c>
      <c r="I69" s="3">
        <v>0</v>
      </c>
      <c r="J69" s="3">
        <v>0</v>
      </c>
      <c r="K69" s="3">
        <v>1</v>
      </c>
    </row>
    <row r="70" spans="1:11" x14ac:dyDescent="0.2">
      <c r="A70" s="2" t="s">
        <v>119</v>
      </c>
      <c r="B70" s="3">
        <v>603</v>
      </c>
      <c r="C70" s="3">
        <v>222</v>
      </c>
      <c r="D70" s="3">
        <v>377</v>
      </c>
      <c r="E70" s="3">
        <v>4</v>
      </c>
      <c r="F70" s="3">
        <v>0</v>
      </c>
      <c r="G70" s="3">
        <v>21</v>
      </c>
      <c r="H70" s="3">
        <v>561</v>
      </c>
      <c r="I70" s="3">
        <v>0</v>
      </c>
      <c r="J70" s="3">
        <v>0</v>
      </c>
      <c r="K70" s="3">
        <v>17</v>
      </c>
    </row>
    <row r="71" spans="1:11" x14ac:dyDescent="0.2">
      <c r="A71" s="2" t="s">
        <v>65</v>
      </c>
      <c r="B71" s="3">
        <v>390</v>
      </c>
      <c r="C71" s="3">
        <v>263</v>
      </c>
      <c r="D71" s="3">
        <v>126</v>
      </c>
      <c r="E71" s="3">
        <v>12</v>
      </c>
      <c r="F71" s="3">
        <v>7</v>
      </c>
      <c r="G71" s="3">
        <v>84</v>
      </c>
      <c r="H71" s="3">
        <v>281</v>
      </c>
      <c r="I71" s="3">
        <v>0</v>
      </c>
      <c r="J71" s="3">
        <v>0</v>
      </c>
      <c r="K71" s="3">
        <v>6</v>
      </c>
    </row>
    <row r="72" spans="1:11" x14ac:dyDescent="0.2">
      <c r="A72" s="2" t="s">
        <v>66</v>
      </c>
      <c r="B72" s="3">
        <v>422</v>
      </c>
      <c r="C72" s="3">
        <v>203</v>
      </c>
      <c r="D72" s="3">
        <v>219</v>
      </c>
      <c r="E72" s="3">
        <v>43</v>
      </c>
      <c r="F72" s="3">
        <v>2</v>
      </c>
      <c r="G72" s="3">
        <v>50</v>
      </c>
      <c r="H72" s="3">
        <v>288</v>
      </c>
      <c r="I72" s="3">
        <v>1</v>
      </c>
      <c r="J72" s="3">
        <v>0</v>
      </c>
      <c r="K72" s="3">
        <v>38</v>
      </c>
    </row>
    <row r="73" spans="1:11" x14ac:dyDescent="0.2">
      <c r="A73" s="2" t="s">
        <v>28</v>
      </c>
      <c r="B73" s="3">
        <v>1014</v>
      </c>
      <c r="C73" s="3">
        <v>527</v>
      </c>
      <c r="D73" s="3">
        <v>487</v>
      </c>
      <c r="E73" s="3">
        <v>9</v>
      </c>
      <c r="F73" s="3">
        <v>19</v>
      </c>
      <c r="G73" s="3">
        <v>23</v>
      </c>
      <c r="H73" s="3">
        <v>926</v>
      </c>
      <c r="I73" s="3">
        <v>1</v>
      </c>
      <c r="J73" s="3">
        <v>0</v>
      </c>
      <c r="K73" s="3">
        <v>36</v>
      </c>
    </row>
    <row r="74" spans="1:11" x14ac:dyDescent="0.2">
      <c r="A74" s="2" t="s">
        <v>99</v>
      </c>
      <c r="B74" s="3">
        <v>82</v>
      </c>
      <c r="C74" s="3">
        <v>28</v>
      </c>
      <c r="D74" s="3">
        <v>54</v>
      </c>
      <c r="E74" s="3">
        <v>2</v>
      </c>
      <c r="F74" s="3">
        <v>0</v>
      </c>
      <c r="G74" s="3">
        <v>5</v>
      </c>
      <c r="H74" s="3">
        <v>72</v>
      </c>
      <c r="I74" s="3">
        <v>0</v>
      </c>
      <c r="J74" s="3">
        <v>0</v>
      </c>
      <c r="K74" s="3">
        <v>3</v>
      </c>
    </row>
    <row r="75" spans="1:11" x14ac:dyDescent="0.2">
      <c r="A75" s="2" t="s">
        <v>67</v>
      </c>
      <c r="B75" s="3">
        <v>1418</v>
      </c>
      <c r="C75" s="3">
        <v>675</v>
      </c>
      <c r="D75" s="3">
        <v>742</v>
      </c>
      <c r="E75" s="3">
        <v>122</v>
      </c>
      <c r="F75" s="3">
        <v>336</v>
      </c>
      <c r="G75" s="3">
        <v>135</v>
      </c>
      <c r="H75" s="3">
        <v>766</v>
      </c>
      <c r="I75" s="3">
        <v>4</v>
      </c>
      <c r="J75" s="3">
        <v>6</v>
      </c>
      <c r="K75" s="3">
        <v>49</v>
      </c>
    </row>
    <row r="76" spans="1:11" x14ac:dyDescent="0.2">
      <c r="A76" s="2" t="s">
        <v>68</v>
      </c>
      <c r="B76" s="3">
        <v>427</v>
      </c>
      <c r="C76" s="3">
        <v>169</v>
      </c>
      <c r="D76" s="3">
        <v>258</v>
      </c>
      <c r="E76" s="3">
        <v>25</v>
      </c>
      <c r="F76" s="3">
        <v>6</v>
      </c>
      <c r="G76" s="3">
        <v>219</v>
      </c>
      <c r="H76" s="3">
        <v>161</v>
      </c>
      <c r="I76" s="3">
        <v>1</v>
      </c>
      <c r="J76" s="3">
        <v>0</v>
      </c>
      <c r="K76" s="3">
        <v>15</v>
      </c>
    </row>
    <row r="77" spans="1:11" x14ac:dyDescent="0.2">
      <c r="A77" s="2" t="s">
        <v>120</v>
      </c>
      <c r="B77" s="3">
        <v>1302</v>
      </c>
      <c r="C77" s="3">
        <v>513</v>
      </c>
      <c r="D77" s="3">
        <v>789</v>
      </c>
      <c r="E77" s="3">
        <v>12</v>
      </c>
      <c r="F77" s="3">
        <v>11</v>
      </c>
      <c r="G77" s="3">
        <v>76</v>
      </c>
      <c r="H77" s="3">
        <v>1177</v>
      </c>
      <c r="I77" s="3">
        <v>5</v>
      </c>
      <c r="J77" s="3">
        <v>0</v>
      </c>
      <c r="K77" s="3">
        <v>21</v>
      </c>
    </row>
    <row r="78" spans="1:11" x14ac:dyDescent="0.2">
      <c r="A78" s="2" t="s">
        <v>93</v>
      </c>
      <c r="B78" s="3">
        <v>316</v>
      </c>
      <c r="C78" s="3">
        <v>145</v>
      </c>
      <c r="D78" s="3">
        <v>171</v>
      </c>
      <c r="E78" s="3">
        <v>4</v>
      </c>
      <c r="F78" s="3">
        <v>2</v>
      </c>
      <c r="G78" s="3">
        <v>6</v>
      </c>
      <c r="H78" s="3">
        <v>301</v>
      </c>
      <c r="I78" s="3">
        <v>0</v>
      </c>
      <c r="J78" s="3">
        <v>0</v>
      </c>
      <c r="K78" s="3">
        <v>3</v>
      </c>
    </row>
    <row r="79" spans="1:11" x14ac:dyDescent="0.2">
      <c r="A79" s="2" t="s">
        <v>94</v>
      </c>
      <c r="B79" s="3">
        <v>47</v>
      </c>
      <c r="C79" s="3">
        <v>22</v>
      </c>
      <c r="D79" s="3">
        <v>25</v>
      </c>
      <c r="E79" s="3">
        <v>0</v>
      </c>
      <c r="F79" s="3">
        <v>0</v>
      </c>
      <c r="G79" s="3">
        <v>0</v>
      </c>
      <c r="H79" s="3">
        <v>46</v>
      </c>
      <c r="I79" s="3">
        <v>0</v>
      </c>
      <c r="J79" s="3">
        <v>0</v>
      </c>
      <c r="K79" s="3">
        <v>1</v>
      </c>
    </row>
    <row r="80" spans="1:11" x14ac:dyDescent="0.2">
      <c r="A80" s="2" t="s">
        <v>69</v>
      </c>
      <c r="B80" s="3">
        <v>601</v>
      </c>
      <c r="C80" s="3">
        <v>276</v>
      </c>
      <c r="D80" s="3">
        <v>325</v>
      </c>
      <c r="E80" s="3">
        <v>71</v>
      </c>
      <c r="F80" s="3">
        <v>28</v>
      </c>
      <c r="G80" s="3">
        <v>316</v>
      </c>
      <c r="H80" s="3">
        <v>173</v>
      </c>
      <c r="I80" s="3">
        <v>1</v>
      </c>
      <c r="J80" s="3">
        <v>2</v>
      </c>
      <c r="K80" s="3">
        <v>10</v>
      </c>
    </row>
    <row r="81" spans="1:11" x14ac:dyDescent="0.2">
      <c r="A81" s="2" t="s">
        <v>70</v>
      </c>
      <c r="B81" s="3">
        <v>97</v>
      </c>
      <c r="C81" s="3">
        <v>32</v>
      </c>
      <c r="D81" s="3">
        <v>65</v>
      </c>
      <c r="E81" s="3">
        <v>3</v>
      </c>
      <c r="F81" s="3">
        <v>1</v>
      </c>
      <c r="G81" s="3">
        <v>24</v>
      </c>
      <c r="H81" s="3">
        <v>68</v>
      </c>
      <c r="I81" s="3">
        <v>0</v>
      </c>
      <c r="J81" s="3">
        <v>0</v>
      </c>
      <c r="K81" s="3">
        <v>1</v>
      </c>
    </row>
    <row r="82" spans="1:11" x14ac:dyDescent="0.2">
      <c r="A82" s="2" t="s">
        <v>112</v>
      </c>
      <c r="B82" s="3">
        <v>803</v>
      </c>
      <c r="C82" s="3">
        <v>340</v>
      </c>
      <c r="D82" s="3">
        <v>460</v>
      </c>
      <c r="E82" s="3">
        <v>38</v>
      </c>
      <c r="F82" s="3">
        <v>11</v>
      </c>
      <c r="G82" s="3">
        <v>329</v>
      </c>
      <c r="H82" s="3">
        <v>383</v>
      </c>
      <c r="I82" s="3">
        <v>17</v>
      </c>
      <c r="J82" s="3">
        <v>0</v>
      </c>
      <c r="K82" s="3">
        <v>25</v>
      </c>
    </row>
    <row r="83" spans="1:11" x14ac:dyDescent="0.2">
      <c r="A83" s="2" t="s">
        <v>122</v>
      </c>
      <c r="B83" s="3">
        <v>646</v>
      </c>
      <c r="C83" s="3">
        <v>209</v>
      </c>
      <c r="D83" s="3">
        <v>437</v>
      </c>
      <c r="E83" s="3">
        <v>11</v>
      </c>
      <c r="F83" s="3">
        <v>7</v>
      </c>
      <c r="G83" s="3">
        <v>30</v>
      </c>
      <c r="H83" s="3">
        <v>589</v>
      </c>
      <c r="I83" s="3">
        <v>2</v>
      </c>
      <c r="J83" s="3">
        <v>0</v>
      </c>
      <c r="K83" s="3">
        <v>7</v>
      </c>
    </row>
    <row r="84" spans="1:11" x14ac:dyDescent="0.2">
      <c r="A84" s="2" t="s">
        <v>121</v>
      </c>
      <c r="B84" s="3">
        <v>1527</v>
      </c>
      <c r="C84" s="3">
        <v>799</v>
      </c>
      <c r="D84" s="3">
        <v>727</v>
      </c>
      <c r="E84" s="3">
        <v>547</v>
      </c>
      <c r="F84" s="3">
        <v>26</v>
      </c>
      <c r="G84" s="3">
        <v>216</v>
      </c>
      <c r="H84" s="3">
        <v>651</v>
      </c>
      <c r="I84" s="3">
        <v>0</v>
      </c>
      <c r="J84" s="3">
        <v>0</v>
      </c>
      <c r="K84" s="3">
        <v>87</v>
      </c>
    </row>
    <row r="85" spans="1:11" x14ac:dyDescent="0.2">
      <c r="A85" s="2" t="s">
        <v>95</v>
      </c>
      <c r="B85" s="3">
        <v>29</v>
      </c>
      <c r="C85" s="3">
        <v>9</v>
      </c>
      <c r="D85" s="3">
        <v>20</v>
      </c>
      <c r="E85" s="3">
        <v>1</v>
      </c>
      <c r="F85" s="3">
        <v>0</v>
      </c>
      <c r="G85" s="3">
        <v>2</v>
      </c>
      <c r="H85" s="3">
        <v>25</v>
      </c>
      <c r="I85" s="3">
        <v>0</v>
      </c>
      <c r="J85" s="3">
        <v>0</v>
      </c>
      <c r="K85" s="3">
        <v>1</v>
      </c>
    </row>
    <row r="86" spans="1:11" x14ac:dyDescent="0.2">
      <c r="A86" s="2" t="s">
        <v>123</v>
      </c>
      <c r="B86" s="3">
        <v>1171</v>
      </c>
      <c r="C86" s="3">
        <v>492</v>
      </c>
      <c r="D86" s="3">
        <v>679</v>
      </c>
      <c r="E86" s="3">
        <v>11</v>
      </c>
      <c r="F86" s="3">
        <v>8</v>
      </c>
      <c r="G86" s="3">
        <v>133</v>
      </c>
      <c r="H86" s="3">
        <v>997</v>
      </c>
      <c r="I86" s="3">
        <v>1</v>
      </c>
      <c r="J86" s="3">
        <v>0</v>
      </c>
      <c r="K86" s="3">
        <v>21</v>
      </c>
    </row>
    <row r="87" spans="1:11" x14ac:dyDescent="0.2">
      <c r="A87" s="2" t="s">
        <v>96</v>
      </c>
      <c r="B87" s="3">
        <v>41</v>
      </c>
      <c r="C87" s="3">
        <v>15</v>
      </c>
      <c r="D87" s="3">
        <v>26</v>
      </c>
      <c r="E87" s="3">
        <v>0</v>
      </c>
      <c r="F87" s="3">
        <v>0</v>
      </c>
      <c r="G87" s="3">
        <v>3</v>
      </c>
      <c r="H87" s="3">
        <v>38</v>
      </c>
      <c r="I87" s="3">
        <v>0</v>
      </c>
      <c r="J87" s="3">
        <v>0</v>
      </c>
      <c r="K87" s="3">
        <v>0</v>
      </c>
    </row>
    <row r="88" spans="1:11" x14ac:dyDescent="0.2">
      <c r="A88" s="2" t="s">
        <v>97</v>
      </c>
      <c r="B88" s="3">
        <v>74</v>
      </c>
      <c r="C88" s="3">
        <v>38</v>
      </c>
      <c r="D88" s="3">
        <v>36</v>
      </c>
      <c r="E88" s="3">
        <v>3</v>
      </c>
      <c r="F88" s="3">
        <v>3</v>
      </c>
      <c r="G88" s="3">
        <v>11</v>
      </c>
      <c r="H88" s="3">
        <v>55</v>
      </c>
      <c r="I88" s="3">
        <v>0</v>
      </c>
      <c r="J88" s="3">
        <v>0</v>
      </c>
      <c r="K88" s="3">
        <v>2</v>
      </c>
    </row>
    <row r="89" spans="1:11" x14ac:dyDescent="0.2">
      <c r="A89" s="2" t="s">
        <v>71</v>
      </c>
      <c r="B89" s="3">
        <v>1413</v>
      </c>
      <c r="C89" s="3">
        <v>764</v>
      </c>
      <c r="D89" s="3">
        <v>649</v>
      </c>
      <c r="E89" s="3">
        <v>254</v>
      </c>
      <c r="F89" s="3">
        <v>30</v>
      </c>
      <c r="G89" s="3">
        <v>1005</v>
      </c>
      <c r="H89" s="3">
        <v>113</v>
      </c>
      <c r="I89" s="3">
        <v>1</v>
      </c>
      <c r="J89" s="3">
        <v>0</v>
      </c>
      <c r="K89" s="3">
        <v>10</v>
      </c>
    </row>
    <row r="90" spans="1:11" x14ac:dyDescent="0.2">
      <c r="A90" s="2" t="s">
        <v>98</v>
      </c>
      <c r="B90" s="3">
        <v>499</v>
      </c>
      <c r="C90" s="3">
        <v>199</v>
      </c>
      <c r="D90" s="3">
        <v>300</v>
      </c>
      <c r="E90" s="3">
        <v>1</v>
      </c>
      <c r="F90" s="3">
        <v>1</v>
      </c>
      <c r="G90" s="3">
        <v>28</v>
      </c>
      <c r="H90" s="3">
        <v>456</v>
      </c>
      <c r="I90" s="3">
        <v>0</v>
      </c>
      <c r="J90" s="3">
        <v>1</v>
      </c>
      <c r="K90" s="3">
        <v>12</v>
      </c>
    </row>
    <row r="91" spans="1:11" x14ac:dyDescent="0.2">
      <c r="A91" s="2" t="s">
        <v>72</v>
      </c>
      <c r="B91" s="3">
        <v>967</v>
      </c>
      <c r="C91" s="3">
        <v>432</v>
      </c>
      <c r="D91" s="3">
        <v>535</v>
      </c>
      <c r="E91" s="3">
        <v>183</v>
      </c>
      <c r="F91" s="3">
        <v>8</v>
      </c>
      <c r="G91" s="3">
        <v>148</v>
      </c>
      <c r="H91" s="3">
        <v>574</v>
      </c>
      <c r="I91" s="3">
        <v>1</v>
      </c>
      <c r="J91" s="3">
        <v>1</v>
      </c>
      <c r="K91" s="3">
        <v>52</v>
      </c>
    </row>
    <row r="92" spans="1:11" x14ac:dyDescent="0.2">
      <c r="A92" s="2" t="s">
        <v>124</v>
      </c>
      <c r="B92" s="3">
        <v>953</v>
      </c>
      <c r="C92" s="3">
        <v>368</v>
      </c>
      <c r="D92" s="3">
        <v>581</v>
      </c>
      <c r="E92" s="3">
        <v>10</v>
      </c>
      <c r="F92" s="3">
        <v>7</v>
      </c>
      <c r="G92" s="3">
        <v>75</v>
      </c>
      <c r="H92" s="3">
        <v>814</v>
      </c>
      <c r="I92" s="3">
        <v>1</v>
      </c>
      <c r="J92" s="3">
        <v>1</v>
      </c>
      <c r="K92" s="3">
        <v>45</v>
      </c>
    </row>
    <row r="93" spans="1:11" x14ac:dyDescent="0.2">
      <c r="A93" s="2" t="s">
        <v>125</v>
      </c>
      <c r="B93" s="3">
        <v>722</v>
      </c>
      <c r="C93" s="3">
        <v>280</v>
      </c>
      <c r="D93" s="3">
        <v>442</v>
      </c>
      <c r="E93" s="3">
        <v>23</v>
      </c>
      <c r="F93" s="3">
        <v>8</v>
      </c>
      <c r="G93" s="3">
        <v>30</v>
      </c>
      <c r="H93" s="3">
        <v>601</v>
      </c>
      <c r="I93" s="3">
        <v>7</v>
      </c>
      <c r="J93" s="3">
        <v>1</v>
      </c>
      <c r="K93" s="3">
        <v>52</v>
      </c>
    </row>
    <row r="94" spans="1:11" x14ac:dyDescent="0.2">
      <c r="A94" s="2" t="s">
        <v>73</v>
      </c>
      <c r="B94" s="3">
        <v>411</v>
      </c>
      <c r="C94" s="3">
        <v>131</v>
      </c>
      <c r="D94" s="3">
        <v>280</v>
      </c>
      <c r="E94" s="3">
        <v>35</v>
      </c>
      <c r="F94" s="3">
        <v>8</v>
      </c>
      <c r="G94" s="3">
        <v>238</v>
      </c>
      <c r="H94" s="3">
        <v>126</v>
      </c>
      <c r="I94" s="3">
        <v>0</v>
      </c>
      <c r="J94" s="3">
        <v>0</v>
      </c>
      <c r="K94" s="3">
        <v>4</v>
      </c>
    </row>
    <row r="95" spans="1:11" x14ac:dyDescent="0.2">
      <c r="A95" s="2" t="s">
        <v>74</v>
      </c>
      <c r="B95" s="3">
        <v>136</v>
      </c>
      <c r="C95" s="3">
        <v>75</v>
      </c>
      <c r="D95" s="3">
        <v>61</v>
      </c>
      <c r="E95" s="3">
        <v>11</v>
      </c>
      <c r="F95" s="3">
        <v>1</v>
      </c>
      <c r="G95" s="3">
        <v>8</v>
      </c>
      <c r="H95" s="3">
        <v>91</v>
      </c>
      <c r="I95" s="3">
        <v>3</v>
      </c>
      <c r="J95" s="3">
        <v>0</v>
      </c>
      <c r="K95" s="3">
        <v>22</v>
      </c>
    </row>
    <row r="96" spans="1:11" x14ac:dyDescent="0.2">
      <c r="A96" s="2" t="s">
        <v>75</v>
      </c>
      <c r="B96" s="3">
        <v>153</v>
      </c>
      <c r="C96" s="3">
        <v>56</v>
      </c>
      <c r="D96" s="3">
        <v>97</v>
      </c>
      <c r="E96" s="3">
        <v>12</v>
      </c>
      <c r="F96" s="3">
        <v>14</v>
      </c>
      <c r="G96" s="3">
        <v>28</v>
      </c>
      <c r="H96" s="3">
        <v>95</v>
      </c>
      <c r="I96" s="3">
        <v>2</v>
      </c>
      <c r="J96" s="3">
        <v>0</v>
      </c>
      <c r="K96" s="3">
        <v>2</v>
      </c>
    </row>
    <row r="97" spans="1:11" x14ac:dyDescent="0.2">
      <c r="A97" s="2" t="s">
        <v>76</v>
      </c>
      <c r="B97" s="3">
        <v>44</v>
      </c>
      <c r="C97" s="3">
        <v>23</v>
      </c>
      <c r="D97" s="3">
        <v>21</v>
      </c>
      <c r="E97" s="3">
        <v>0</v>
      </c>
      <c r="F97" s="3">
        <v>3</v>
      </c>
      <c r="G97" s="3">
        <v>14</v>
      </c>
      <c r="H97" s="3">
        <v>22</v>
      </c>
      <c r="I97" s="3">
        <v>0</v>
      </c>
      <c r="J97" s="3">
        <v>0</v>
      </c>
      <c r="K97" s="3">
        <v>5</v>
      </c>
    </row>
    <row r="98" spans="1:11" x14ac:dyDescent="0.2">
      <c r="A98" s="2" t="s">
        <v>78</v>
      </c>
      <c r="B98" s="3">
        <v>54</v>
      </c>
      <c r="C98" s="3">
        <v>17</v>
      </c>
      <c r="D98" s="3">
        <v>37</v>
      </c>
      <c r="E98" s="3">
        <v>0</v>
      </c>
      <c r="F98" s="3">
        <v>3</v>
      </c>
      <c r="G98" s="3">
        <v>16</v>
      </c>
      <c r="H98" s="3">
        <v>34</v>
      </c>
      <c r="I98" s="3">
        <v>0</v>
      </c>
      <c r="J98" s="3">
        <v>0</v>
      </c>
      <c r="K98" s="3">
        <v>1</v>
      </c>
    </row>
    <row r="99" spans="1:11" x14ac:dyDescent="0.2">
      <c r="A99" s="2" t="s">
        <v>77</v>
      </c>
      <c r="B99" s="3">
        <v>573</v>
      </c>
      <c r="C99" s="3">
        <v>202</v>
      </c>
      <c r="D99" s="3">
        <v>371</v>
      </c>
      <c r="E99" s="3">
        <v>7</v>
      </c>
      <c r="F99" s="3">
        <v>6</v>
      </c>
      <c r="G99" s="3">
        <v>67</v>
      </c>
      <c r="H99" s="3">
        <v>481</v>
      </c>
      <c r="I99" s="3">
        <v>1</v>
      </c>
      <c r="J99" s="3">
        <v>1</v>
      </c>
      <c r="K99" s="3">
        <v>10</v>
      </c>
    </row>
    <row r="100" spans="1:11" x14ac:dyDescent="0.2">
      <c r="A100" s="2" t="s">
        <v>79</v>
      </c>
      <c r="B100" s="3">
        <v>423</v>
      </c>
      <c r="C100" s="3">
        <v>210</v>
      </c>
      <c r="D100" s="3">
        <v>212</v>
      </c>
      <c r="E100" s="3">
        <v>29</v>
      </c>
      <c r="F100" s="3">
        <v>11</v>
      </c>
      <c r="G100" s="3">
        <v>32</v>
      </c>
      <c r="H100" s="3">
        <v>341</v>
      </c>
      <c r="I100" s="3">
        <v>0</v>
      </c>
      <c r="J100" s="3">
        <v>0</v>
      </c>
      <c r="K100" s="3">
        <v>10</v>
      </c>
    </row>
    <row r="101" spans="1:11" x14ac:dyDescent="0.2">
      <c r="A101" s="2" t="s">
        <v>126</v>
      </c>
      <c r="B101" s="3">
        <v>1249</v>
      </c>
      <c r="C101" s="3">
        <v>586</v>
      </c>
      <c r="D101" s="3">
        <v>663</v>
      </c>
      <c r="E101" s="3">
        <v>36</v>
      </c>
      <c r="F101" s="3">
        <v>19</v>
      </c>
      <c r="G101" s="3">
        <v>318</v>
      </c>
      <c r="H101" s="3">
        <v>828</v>
      </c>
      <c r="I101" s="3">
        <v>6</v>
      </c>
      <c r="J101" s="3">
        <v>0</v>
      </c>
      <c r="K101" s="3">
        <v>42</v>
      </c>
    </row>
    <row r="102" spans="1:11" x14ac:dyDescent="0.2">
      <c r="A102" s="2" t="s">
        <v>35</v>
      </c>
      <c r="B102" s="3">
        <v>4405</v>
      </c>
      <c r="C102" s="3">
        <v>2212</v>
      </c>
      <c r="D102" s="3">
        <v>2193</v>
      </c>
      <c r="E102" s="3">
        <v>759</v>
      </c>
      <c r="F102" s="3">
        <v>297</v>
      </c>
      <c r="G102" s="3">
        <v>1829</v>
      </c>
      <c r="H102" s="3">
        <v>1350</v>
      </c>
      <c r="I102" s="3">
        <v>7</v>
      </c>
      <c r="J102" s="3">
        <v>1</v>
      </c>
      <c r="K102" s="3">
        <v>162</v>
      </c>
    </row>
    <row r="103" spans="1:11" x14ac:dyDescent="0.2">
      <c r="A103" s="2" t="s">
        <v>130</v>
      </c>
      <c r="B103" s="3">
        <v>63400</v>
      </c>
      <c r="C103" s="3">
        <v>29001</v>
      </c>
      <c r="D103" s="3">
        <v>34313</v>
      </c>
      <c r="E103" s="3">
        <v>5777</v>
      </c>
      <c r="F103" s="3">
        <v>2757</v>
      </c>
      <c r="G103" s="3">
        <v>16075</v>
      </c>
      <c r="H103" s="3">
        <v>36267</v>
      </c>
      <c r="I103" s="3">
        <v>194</v>
      </c>
      <c r="J103" s="3">
        <v>50</v>
      </c>
      <c r="K103" s="3">
        <v>2280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2"/>
  <sheetViews>
    <sheetView workbookViewId="0">
      <selection activeCell="G7" sqref="G7"/>
    </sheetView>
  </sheetViews>
  <sheetFormatPr baseColWidth="10" defaultRowHeight="16" x14ac:dyDescent="0.2"/>
  <cols>
    <col min="1" max="1" width="69.33203125" bestFit="1" customWidth="1"/>
    <col min="2" max="2" width="11.5" style="5" bestFit="1" customWidth="1"/>
  </cols>
  <sheetData>
    <row r="1" spans="1:2" x14ac:dyDescent="0.2">
      <c r="A1" t="s">
        <v>2</v>
      </c>
      <c r="B1" s="5" t="s">
        <v>1</v>
      </c>
    </row>
    <row r="2" spans="1:2" x14ac:dyDescent="0.2">
      <c r="A2" t="s">
        <v>16</v>
      </c>
      <c r="B2" s="5">
        <v>50000</v>
      </c>
    </row>
    <row r="3" spans="1:2" x14ac:dyDescent="0.2">
      <c r="A3" t="s">
        <v>84</v>
      </c>
      <c r="B3" s="5">
        <v>6050000</v>
      </c>
    </row>
    <row r="4" spans="1:2" x14ac:dyDescent="0.2">
      <c r="A4" t="s">
        <v>100</v>
      </c>
      <c r="B4" s="5">
        <v>8010000</v>
      </c>
    </row>
    <row r="5" spans="1:2" x14ac:dyDescent="0.2">
      <c r="A5" t="s">
        <v>83</v>
      </c>
      <c r="B5" s="5">
        <v>4910000</v>
      </c>
    </row>
    <row r="6" spans="1:2" x14ac:dyDescent="0.2">
      <c r="A6" t="s">
        <v>19</v>
      </c>
      <c r="B6" s="5">
        <v>160000</v>
      </c>
    </row>
    <row r="7" spans="1:2" x14ac:dyDescent="0.2">
      <c r="A7" t="s">
        <v>21</v>
      </c>
      <c r="B7" s="5">
        <v>200000</v>
      </c>
    </row>
    <row r="8" spans="1:2" x14ac:dyDescent="0.2">
      <c r="A8" t="s">
        <v>85</v>
      </c>
      <c r="B8" s="5">
        <v>6180000</v>
      </c>
    </row>
    <row r="9" spans="1:2" x14ac:dyDescent="0.2">
      <c r="A9" t="s">
        <v>23</v>
      </c>
      <c r="B9" s="5">
        <v>300000</v>
      </c>
    </row>
    <row r="10" spans="1:2" x14ac:dyDescent="0.2">
      <c r="A10" t="s">
        <v>101</v>
      </c>
      <c r="B10" s="5">
        <v>8050000</v>
      </c>
    </row>
    <row r="11" spans="1:2" x14ac:dyDescent="0.2">
      <c r="A11" t="s">
        <v>102</v>
      </c>
      <c r="B11" s="5">
        <v>8060000</v>
      </c>
    </row>
    <row r="12" spans="1:2" x14ac:dyDescent="0.2">
      <c r="A12" t="s">
        <v>25</v>
      </c>
      <c r="B12" s="5">
        <v>350000</v>
      </c>
    </row>
    <row r="13" spans="1:2" x14ac:dyDescent="0.2">
      <c r="A13" t="s">
        <v>81</v>
      </c>
      <c r="B13" s="5">
        <v>4110000</v>
      </c>
    </row>
    <row r="14" spans="1:2" x14ac:dyDescent="0.2">
      <c r="A14" t="s">
        <v>127</v>
      </c>
      <c r="B14" s="5">
        <v>9100000</v>
      </c>
    </row>
    <row r="15" spans="1:2" x14ac:dyDescent="0.2">
      <c r="A15" t="s">
        <v>103</v>
      </c>
      <c r="B15" s="5">
        <v>8100000</v>
      </c>
    </row>
    <row r="16" spans="1:2" x14ac:dyDescent="0.2">
      <c r="A16" t="s">
        <v>27</v>
      </c>
      <c r="B16" s="5">
        <v>440000</v>
      </c>
    </row>
    <row r="17" spans="1:2" x14ac:dyDescent="0.2">
      <c r="A17" t="s">
        <v>29</v>
      </c>
      <c r="B17" s="5">
        <v>460000</v>
      </c>
    </row>
    <row r="18" spans="1:2" x14ac:dyDescent="0.2">
      <c r="A18" t="s">
        <v>31</v>
      </c>
      <c r="B18" s="5">
        <v>490000</v>
      </c>
    </row>
    <row r="19" spans="1:2" x14ac:dyDescent="0.2">
      <c r="A19" t="s">
        <v>104</v>
      </c>
      <c r="B19" s="5">
        <v>8150000</v>
      </c>
    </row>
    <row r="20" spans="1:2" x14ac:dyDescent="0.2">
      <c r="A20" t="s">
        <v>86</v>
      </c>
      <c r="B20" s="5">
        <v>6350000</v>
      </c>
    </row>
    <row r="21" spans="1:2" x14ac:dyDescent="0.2">
      <c r="A21" t="s">
        <v>33</v>
      </c>
      <c r="B21" s="5">
        <v>610000</v>
      </c>
    </row>
    <row r="22" spans="1:2" x14ac:dyDescent="0.2">
      <c r="A22" t="s">
        <v>34</v>
      </c>
      <c r="B22" s="5">
        <v>640000</v>
      </c>
    </row>
    <row r="23" spans="1:2" x14ac:dyDescent="0.2">
      <c r="A23" t="s">
        <v>87</v>
      </c>
      <c r="B23" s="5">
        <v>6500000</v>
      </c>
    </row>
    <row r="24" spans="1:2" x14ac:dyDescent="0.2">
      <c r="A24" t="s">
        <v>38</v>
      </c>
      <c r="B24" s="5">
        <v>870000</v>
      </c>
    </row>
    <row r="25" spans="1:2" x14ac:dyDescent="0.2">
      <c r="A25" t="s">
        <v>36</v>
      </c>
      <c r="B25" s="5">
        <v>860000</v>
      </c>
    </row>
    <row r="26" spans="1:2" x14ac:dyDescent="0.2">
      <c r="A26" t="s">
        <v>82</v>
      </c>
      <c r="B26" s="5">
        <v>4520000</v>
      </c>
    </row>
    <row r="27" spans="1:2" x14ac:dyDescent="0.2">
      <c r="A27" t="s">
        <v>105</v>
      </c>
      <c r="B27" s="5">
        <v>8170000</v>
      </c>
    </row>
    <row r="28" spans="1:2" x14ac:dyDescent="0.2">
      <c r="A28" t="s">
        <v>39</v>
      </c>
      <c r="B28" s="5">
        <v>930000</v>
      </c>
    </row>
    <row r="29" spans="1:2" x14ac:dyDescent="0.2">
      <c r="A29" t="s">
        <v>40</v>
      </c>
      <c r="B29" s="5">
        <v>950000</v>
      </c>
    </row>
    <row r="30" spans="1:2" x14ac:dyDescent="0.2">
      <c r="A30" t="s">
        <v>41</v>
      </c>
      <c r="B30" s="5">
        <v>960000</v>
      </c>
    </row>
    <row r="31" spans="1:2" x14ac:dyDescent="0.2">
      <c r="A31" t="s">
        <v>42</v>
      </c>
      <c r="B31" s="5">
        <v>970000</v>
      </c>
    </row>
    <row r="32" spans="1:2" x14ac:dyDescent="0.2">
      <c r="A32" t="s">
        <v>43</v>
      </c>
      <c r="B32" s="5">
        <v>1000000</v>
      </c>
    </row>
    <row r="33" spans="1:2" x14ac:dyDescent="0.2">
      <c r="A33" t="s">
        <v>106</v>
      </c>
      <c r="B33" s="5">
        <v>8180000</v>
      </c>
    </row>
    <row r="34" spans="1:2" x14ac:dyDescent="0.2">
      <c r="A34" t="s">
        <v>88</v>
      </c>
      <c r="B34" s="5">
        <v>6720000</v>
      </c>
    </row>
    <row r="35" spans="1:2" x14ac:dyDescent="0.2">
      <c r="A35" t="s">
        <v>44</v>
      </c>
      <c r="B35" s="5">
        <v>1070000</v>
      </c>
    </row>
    <row r="36" spans="1:2" x14ac:dyDescent="0.2">
      <c r="A36" t="s">
        <v>108</v>
      </c>
      <c r="B36" s="5">
        <v>8210000</v>
      </c>
    </row>
    <row r="37" spans="1:2" x14ac:dyDescent="0.2">
      <c r="A37" t="s">
        <v>109</v>
      </c>
      <c r="B37" s="5">
        <v>8230000</v>
      </c>
    </row>
    <row r="38" spans="1:2" x14ac:dyDescent="0.2">
      <c r="A38" t="s">
        <v>111</v>
      </c>
      <c r="B38" s="5">
        <v>8280000</v>
      </c>
    </row>
    <row r="39" spans="1:2" x14ac:dyDescent="0.2">
      <c r="A39" t="s">
        <v>110</v>
      </c>
      <c r="B39" s="5">
        <v>8250000</v>
      </c>
    </row>
    <row r="40" spans="1:2" x14ac:dyDescent="0.2">
      <c r="A40" t="s">
        <v>89</v>
      </c>
      <c r="B40" s="5">
        <v>6800000</v>
      </c>
    </row>
    <row r="41" spans="1:2" x14ac:dyDescent="0.2">
      <c r="A41" t="s">
        <v>45</v>
      </c>
      <c r="B41" s="5">
        <v>1280000</v>
      </c>
    </row>
    <row r="42" spans="1:2" x14ac:dyDescent="0.2">
      <c r="A42" t="s">
        <v>46</v>
      </c>
      <c r="B42" s="5">
        <v>1370000</v>
      </c>
    </row>
    <row r="43" spans="1:2" x14ac:dyDescent="0.2">
      <c r="A43" t="s">
        <v>47</v>
      </c>
      <c r="B43" s="5">
        <v>1490000</v>
      </c>
    </row>
    <row r="44" spans="1:2" x14ac:dyDescent="0.2">
      <c r="A44" t="s">
        <v>48</v>
      </c>
      <c r="B44" s="5">
        <v>1500000</v>
      </c>
    </row>
    <row r="45" spans="1:2" x14ac:dyDescent="0.2">
      <c r="A45" t="s">
        <v>50</v>
      </c>
      <c r="B45" s="5">
        <v>1530000</v>
      </c>
    </row>
    <row r="46" spans="1:2" x14ac:dyDescent="0.2">
      <c r="A46" t="s">
        <v>51</v>
      </c>
      <c r="B46" s="5">
        <v>1590000</v>
      </c>
    </row>
    <row r="47" spans="1:2" x14ac:dyDescent="0.2">
      <c r="A47" t="s">
        <v>52</v>
      </c>
      <c r="B47" s="5">
        <v>1600000</v>
      </c>
    </row>
    <row r="48" spans="1:2" x14ac:dyDescent="0.2">
      <c r="A48" t="s">
        <v>53</v>
      </c>
      <c r="B48" s="5">
        <v>1610000</v>
      </c>
    </row>
    <row r="49" spans="1:2" x14ac:dyDescent="0.2">
      <c r="A49" t="s">
        <v>54</v>
      </c>
      <c r="B49" s="5">
        <v>1630000</v>
      </c>
    </row>
    <row r="50" spans="1:2" x14ac:dyDescent="0.2">
      <c r="A50" t="s">
        <v>55</v>
      </c>
      <c r="B50" s="5">
        <v>1710000</v>
      </c>
    </row>
    <row r="51" spans="1:2" x14ac:dyDescent="0.2">
      <c r="A51" t="s">
        <v>90</v>
      </c>
      <c r="B51" s="5">
        <v>7000000</v>
      </c>
    </row>
    <row r="52" spans="1:2" x14ac:dyDescent="0.2">
      <c r="A52" t="s">
        <v>56</v>
      </c>
      <c r="B52" s="5">
        <v>1720000</v>
      </c>
    </row>
    <row r="53" spans="1:2" x14ac:dyDescent="0.2">
      <c r="A53" t="s">
        <v>57</v>
      </c>
      <c r="B53" s="5">
        <v>1740000</v>
      </c>
    </row>
    <row r="54" spans="1:2" x14ac:dyDescent="0.2">
      <c r="A54" t="s">
        <v>58</v>
      </c>
      <c r="B54" s="5">
        <v>1760000</v>
      </c>
    </row>
    <row r="55" spans="1:2" x14ac:dyDescent="0.2">
      <c r="A55" t="s">
        <v>59</v>
      </c>
      <c r="B55" s="5">
        <v>1810000</v>
      </c>
    </row>
    <row r="56" spans="1:2" x14ac:dyDescent="0.2">
      <c r="A56" t="s">
        <v>60</v>
      </c>
      <c r="B56" s="5">
        <v>1820000</v>
      </c>
    </row>
    <row r="57" spans="1:2" x14ac:dyDescent="0.2">
      <c r="A57" t="s">
        <v>61</v>
      </c>
      <c r="B57" s="5">
        <v>1850000</v>
      </c>
    </row>
    <row r="58" spans="1:2" x14ac:dyDescent="0.2">
      <c r="A58" t="s">
        <v>113</v>
      </c>
      <c r="B58" s="5">
        <v>8300000</v>
      </c>
    </row>
    <row r="59" spans="1:2" x14ac:dyDescent="0.2">
      <c r="A59" t="s">
        <v>114</v>
      </c>
      <c r="B59" s="5">
        <v>8320000</v>
      </c>
    </row>
    <row r="60" spans="1:2" x14ac:dyDescent="0.2">
      <c r="A60" t="s">
        <v>116</v>
      </c>
      <c r="B60" s="5">
        <v>8520000</v>
      </c>
    </row>
    <row r="61" spans="1:2" x14ac:dyDescent="0.2">
      <c r="A61" t="s">
        <v>62</v>
      </c>
      <c r="B61" s="5">
        <v>2010000</v>
      </c>
    </row>
    <row r="62" spans="1:2" x14ac:dyDescent="0.2">
      <c r="A62" t="s">
        <v>63</v>
      </c>
      <c r="B62" s="5">
        <v>2070000</v>
      </c>
    </row>
    <row r="63" spans="1:2" x14ac:dyDescent="0.2">
      <c r="A63" t="s">
        <v>128</v>
      </c>
      <c r="B63" s="5">
        <v>9150000</v>
      </c>
    </row>
    <row r="64" spans="1:2" x14ac:dyDescent="0.2">
      <c r="A64" t="s">
        <v>80</v>
      </c>
      <c r="B64" s="5">
        <v>4060000</v>
      </c>
    </row>
    <row r="65" spans="1:2" x14ac:dyDescent="0.2">
      <c r="A65" t="s">
        <v>117</v>
      </c>
      <c r="B65" s="5">
        <v>8530000</v>
      </c>
    </row>
    <row r="66" spans="1:2" x14ac:dyDescent="0.2">
      <c r="A66" t="s">
        <v>115</v>
      </c>
      <c r="B66" s="5">
        <v>8510000</v>
      </c>
    </row>
    <row r="67" spans="1:2" x14ac:dyDescent="0.2">
      <c r="A67" t="s">
        <v>64</v>
      </c>
      <c r="B67" s="5">
        <v>2180000</v>
      </c>
    </row>
    <row r="68" spans="1:2" x14ac:dyDescent="0.2">
      <c r="A68" t="s">
        <v>118</v>
      </c>
      <c r="B68" s="5">
        <v>8550000</v>
      </c>
    </row>
    <row r="69" spans="1:2" x14ac:dyDescent="0.2">
      <c r="A69" t="s">
        <v>92</v>
      </c>
      <c r="B69" s="5">
        <v>7400000</v>
      </c>
    </row>
    <row r="70" spans="1:2" x14ac:dyDescent="0.2">
      <c r="A70" t="s">
        <v>119</v>
      </c>
      <c r="B70" s="5">
        <v>8600000</v>
      </c>
    </row>
    <row r="71" spans="1:2" x14ac:dyDescent="0.2">
      <c r="A71" t="s">
        <v>65</v>
      </c>
      <c r="B71" s="5">
        <v>2290000</v>
      </c>
    </row>
    <row r="72" spans="1:2" x14ac:dyDescent="0.2">
      <c r="A72" t="s">
        <v>66</v>
      </c>
      <c r="B72" s="5">
        <v>2360000</v>
      </c>
    </row>
    <row r="73" spans="1:2" x14ac:dyDescent="0.2">
      <c r="A73" t="s">
        <v>28</v>
      </c>
      <c r="B73" s="5">
        <v>2390000</v>
      </c>
    </row>
    <row r="74" spans="1:2" x14ac:dyDescent="0.2">
      <c r="A74" t="s">
        <v>99</v>
      </c>
      <c r="B74" s="5">
        <v>7780000</v>
      </c>
    </row>
    <row r="75" spans="1:2" x14ac:dyDescent="0.2">
      <c r="A75" t="s">
        <v>67</v>
      </c>
      <c r="B75" s="5">
        <v>2430000</v>
      </c>
    </row>
    <row r="76" spans="1:2" x14ac:dyDescent="0.2">
      <c r="A76" t="s">
        <v>68</v>
      </c>
      <c r="B76" s="5">
        <v>2580000</v>
      </c>
    </row>
    <row r="77" spans="1:2" x14ac:dyDescent="0.2">
      <c r="A77" t="s">
        <v>120</v>
      </c>
      <c r="B77" s="5">
        <v>8710000</v>
      </c>
    </row>
    <row r="78" spans="1:2" x14ac:dyDescent="0.2">
      <c r="A78" t="s">
        <v>93</v>
      </c>
      <c r="B78" s="5">
        <v>7600000</v>
      </c>
    </row>
    <row r="79" spans="1:2" x14ac:dyDescent="0.2">
      <c r="A79" t="s">
        <v>94</v>
      </c>
      <c r="B79" s="5">
        <v>7630000</v>
      </c>
    </row>
    <row r="80" spans="1:2" x14ac:dyDescent="0.2">
      <c r="A80" t="s">
        <v>69</v>
      </c>
      <c r="B80" s="5">
        <v>2740000</v>
      </c>
    </row>
    <row r="81" spans="1:2" x14ac:dyDescent="0.2">
      <c r="A81" t="s">
        <v>70</v>
      </c>
      <c r="B81" s="5">
        <v>2780000</v>
      </c>
    </row>
    <row r="82" spans="1:2" x14ac:dyDescent="0.2">
      <c r="A82" t="s">
        <v>112</v>
      </c>
      <c r="B82" s="5">
        <v>8290000</v>
      </c>
    </row>
    <row r="83" spans="1:2" x14ac:dyDescent="0.2">
      <c r="A83" t="s">
        <v>122</v>
      </c>
      <c r="B83" s="5">
        <v>8730000</v>
      </c>
    </row>
    <row r="84" spans="1:2" x14ac:dyDescent="0.2">
      <c r="A84" t="s">
        <v>121</v>
      </c>
      <c r="B84" s="5">
        <v>8720000</v>
      </c>
    </row>
    <row r="85" spans="1:2" x14ac:dyDescent="0.2">
      <c r="A85" t="s">
        <v>95</v>
      </c>
      <c r="B85" s="5">
        <v>7650000</v>
      </c>
    </row>
    <row r="86" spans="1:2" x14ac:dyDescent="0.2">
      <c r="A86" t="s">
        <v>123</v>
      </c>
      <c r="B86" s="5">
        <v>8760000</v>
      </c>
    </row>
    <row r="87" spans="1:2" x14ac:dyDescent="0.2">
      <c r="A87" t="s">
        <v>96</v>
      </c>
      <c r="B87" s="5">
        <v>7660000</v>
      </c>
    </row>
    <row r="88" spans="1:2" x14ac:dyDescent="0.2">
      <c r="A88" t="s">
        <v>97</v>
      </c>
      <c r="B88" s="5">
        <v>7670000</v>
      </c>
    </row>
    <row r="89" spans="1:2" x14ac:dyDescent="0.2">
      <c r="A89" t="s">
        <v>71</v>
      </c>
      <c r="B89" s="5">
        <v>2810000</v>
      </c>
    </row>
    <row r="90" spans="1:2" x14ac:dyDescent="0.2">
      <c r="A90" t="s">
        <v>98</v>
      </c>
      <c r="B90" s="5">
        <v>7700000</v>
      </c>
    </row>
    <row r="91" spans="1:2" x14ac:dyDescent="0.2">
      <c r="A91" t="s">
        <v>72</v>
      </c>
      <c r="B91" s="5">
        <v>2930000</v>
      </c>
    </row>
    <row r="92" spans="1:2" x14ac:dyDescent="0.2">
      <c r="A92" t="s">
        <v>124</v>
      </c>
      <c r="B92" s="5">
        <v>8780000</v>
      </c>
    </row>
    <row r="93" spans="1:2" x14ac:dyDescent="0.2">
      <c r="A93" t="s">
        <v>125</v>
      </c>
      <c r="B93" s="5">
        <v>8790000</v>
      </c>
    </row>
    <row r="94" spans="1:2" x14ac:dyDescent="0.2">
      <c r="A94" t="s">
        <v>73</v>
      </c>
      <c r="B94" s="5">
        <v>3080000</v>
      </c>
    </row>
    <row r="95" spans="1:2" x14ac:dyDescent="0.2">
      <c r="A95" t="s">
        <v>74</v>
      </c>
      <c r="B95" s="5">
        <v>3100000</v>
      </c>
    </row>
    <row r="96" spans="1:2" x14ac:dyDescent="0.2">
      <c r="A96" t="s">
        <v>75</v>
      </c>
      <c r="B96" s="5">
        <v>3140000</v>
      </c>
    </row>
    <row r="97" spans="1:2" x14ac:dyDescent="0.2">
      <c r="A97" t="s">
        <v>76</v>
      </c>
      <c r="B97" s="5">
        <v>3160000</v>
      </c>
    </row>
    <row r="98" spans="1:2" x14ac:dyDescent="0.2">
      <c r="A98" t="s">
        <v>78</v>
      </c>
      <c r="B98" s="5">
        <v>3320000</v>
      </c>
    </row>
    <row r="99" spans="1:2" x14ac:dyDescent="0.2">
      <c r="A99" t="s">
        <v>77</v>
      </c>
      <c r="B99" s="5">
        <v>3250000</v>
      </c>
    </row>
    <row r="100" spans="1:2" x14ac:dyDescent="0.2">
      <c r="A100" t="s">
        <v>79</v>
      </c>
      <c r="B100" s="5">
        <v>3360000</v>
      </c>
    </row>
    <row r="101" spans="1:2" x14ac:dyDescent="0.2">
      <c r="A101" t="s">
        <v>126</v>
      </c>
      <c r="B101" s="5">
        <v>8850000</v>
      </c>
    </row>
    <row r="102" spans="1:2" x14ac:dyDescent="0.2">
      <c r="A102" t="s">
        <v>35</v>
      </c>
      <c r="B102" s="5">
        <v>3480000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4"/>
  <sheetViews>
    <sheetView tabSelected="1" topLeftCell="A18" workbookViewId="0">
      <selection activeCell="A81" sqref="A81:XFD81"/>
    </sheetView>
  </sheetViews>
  <sheetFormatPr baseColWidth="10" defaultRowHeight="16" x14ac:dyDescent="0.2"/>
  <cols>
    <col min="1" max="1" width="9.1640625" style="7" bestFit="1" customWidth="1"/>
    <col min="2" max="2" width="72.6640625" customWidth="1"/>
    <col min="3" max="3" width="12" style="45" customWidth="1"/>
    <col min="4" max="4" width="11.83203125" bestFit="1" customWidth="1"/>
    <col min="5" max="5" width="7.33203125" bestFit="1" customWidth="1"/>
    <col min="6" max="6" width="6.1640625" bestFit="1" customWidth="1"/>
    <col min="7" max="7" width="15.33203125" bestFit="1" customWidth="1"/>
    <col min="8" max="8" width="5.6640625" bestFit="1" customWidth="1"/>
    <col min="9" max="9" width="8.1640625" bestFit="1" customWidth="1"/>
    <col min="10" max="10" width="6.1640625" bestFit="1" customWidth="1"/>
    <col min="11" max="12" width="15" bestFit="1" customWidth="1"/>
    <col min="13" max="13" width="22" bestFit="1" customWidth="1"/>
    <col min="14" max="14" width="10.83203125" style="37"/>
  </cols>
  <sheetData>
    <row r="1" spans="1:15" x14ac:dyDescent="0.2">
      <c r="D1" s="46" t="s">
        <v>145</v>
      </c>
      <c r="E1" s="46"/>
      <c r="F1" s="46"/>
      <c r="G1" s="46"/>
      <c r="H1" s="46"/>
      <c r="I1" s="46"/>
      <c r="J1" s="46"/>
      <c r="K1" s="46"/>
      <c r="L1" s="46"/>
      <c r="M1" s="46"/>
      <c r="O1" s="8" t="s">
        <v>142</v>
      </c>
    </row>
    <row r="2" spans="1:15" s="4" customFormat="1" x14ac:dyDescent="0.2">
      <c r="A2" s="6" t="s">
        <v>141</v>
      </c>
      <c r="B2" s="4" t="s">
        <v>623</v>
      </c>
      <c r="C2" s="49" t="s">
        <v>621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36" t="s">
        <v>615</v>
      </c>
      <c r="O2" s="8" t="s">
        <v>143</v>
      </c>
    </row>
    <row r="3" spans="1:15" x14ac:dyDescent="0.2">
      <c r="A3" s="7">
        <f>VLOOKUP(B3,DISTRICTS,2)</f>
        <v>7630000</v>
      </c>
      <c r="B3" t="s">
        <v>94</v>
      </c>
      <c r="C3" s="45" t="s">
        <v>620</v>
      </c>
      <c r="D3">
        <v>47</v>
      </c>
      <c r="E3">
        <v>22</v>
      </c>
      <c r="F3">
        <v>25</v>
      </c>
      <c r="G3">
        <v>0</v>
      </c>
      <c r="H3">
        <v>0</v>
      </c>
      <c r="I3">
        <v>0</v>
      </c>
      <c r="J3">
        <v>46</v>
      </c>
      <c r="K3">
        <v>0</v>
      </c>
      <c r="L3">
        <v>0</v>
      </c>
      <c r="M3">
        <v>1</v>
      </c>
      <c r="N3" s="37">
        <f>J3/D3</f>
        <v>0.97872340425531912</v>
      </c>
      <c r="O3" s="8" t="s">
        <v>144</v>
      </c>
    </row>
    <row r="4" spans="1:15" x14ac:dyDescent="0.2">
      <c r="A4" s="7">
        <f>VLOOKUP(B4,DISTRICTS,2)</f>
        <v>1710000</v>
      </c>
      <c r="B4" t="s">
        <v>55</v>
      </c>
      <c r="C4" s="45" t="s">
        <v>618</v>
      </c>
      <c r="D4">
        <v>200</v>
      </c>
      <c r="E4">
        <v>42</v>
      </c>
      <c r="F4">
        <v>158</v>
      </c>
      <c r="G4">
        <v>1</v>
      </c>
      <c r="H4">
        <v>1</v>
      </c>
      <c r="I4">
        <v>3</v>
      </c>
      <c r="J4">
        <v>192</v>
      </c>
      <c r="K4">
        <v>0</v>
      </c>
      <c r="L4">
        <v>1</v>
      </c>
      <c r="M4">
        <v>2</v>
      </c>
      <c r="N4" s="37">
        <f>J4/D4</f>
        <v>0.96</v>
      </c>
    </row>
    <row r="5" spans="1:15" x14ac:dyDescent="0.2">
      <c r="A5" s="7">
        <f>VLOOKUP(B5,DISTRICTS,2)</f>
        <v>8510000</v>
      </c>
      <c r="B5" t="s">
        <v>115</v>
      </c>
      <c r="C5" s="45" t="s">
        <v>620</v>
      </c>
      <c r="D5">
        <v>506</v>
      </c>
      <c r="E5">
        <v>207</v>
      </c>
      <c r="F5">
        <v>299</v>
      </c>
      <c r="G5">
        <v>4</v>
      </c>
      <c r="H5">
        <v>3</v>
      </c>
      <c r="I5">
        <v>7</v>
      </c>
      <c r="J5">
        <v>483</v>
      </c>
      <c r="K5">
        <v>0</v>
      </c>
      <c r="L5">
        <v>0</v>
      </c>
      <c r="M5">
        <v>9</v>
      </c>
      <c r="N5" s="37">
        <f>J5/D5</f>
        <v>0.95454545454545459</v>
      </c>
    </row>
    <row r="6" spans="1:15" x14ac:dyDescent="0.2">
      <c r="A6" s="7">
        <f>VLOOKUP(B6,DISTRICTS,2)</f>
        <v>7600000</v>
      </c>
      <c r="B6" t="s">
        <v>93</v>
      </c>
      <c r="C6" s="45" t="s">
        <v>620</v>
      </c>
      <c r="D6">
        <v>316</v>
      </c>
      <c r="E6">
        <v>145</v>
      </c>
      <c r="F6">
        <v>171</v>
      </c>
      <c r="G6">
        <v>4</v>
      </c>
      <c r="H6">
        <v>2</v>
      </c>
      <c r="I6">
        <v>6</v>
      </c>
      <c r="J6">
        <v>301</v>
      </c>
      <c r="K6">
        <v>0</v>
      </c>
      <c r="L6">
        <v>0</v>
      </c>
      <c r="M6">
        <v>3</v>
      </c>
      <c r="N6" s="37">
        <f>J6/D6</f>
        <v>0.95253164556962022</v>
      </c>
    </row>
    <row r="7" spans="1:15" x14ac:dyDescent="0.2">
      <c r="A7" s="7">
        <f>VLOOKUP(B7,DISTRICTS,2)</f>
        <v>8550000</v>
      </c>
      <c r="B7" t="s">
        <v>118</v>
      </c>
      <c r="C7" s="45" t="s">
        <v>620</v>
      </c>
      <c r="D7">
        <v>563</v>
      </c>
      <c r="E7">
        <v>211</v>
      </c>
      <c r="F7">
        <v>351</v>
      </c>
      <c r="G7">
        <v>3</v>
      </c>
      <c r="H7">
        <v>5</v>
      </c>
      <c r="I7">
        <v>13</v>
      </c>
      <c r="J7">
        <v>526</v>
      </c>
      <c r="K7">
        <v>1</v>
      </c>
      <c r="L7">
        <v>0</v>
      </c>
      <c r="M7">
        <v>15</v>
      </c>
      <c r="N7" s="37">
        <f>J7/D7</f>
        <v>0.93428063943161632</v>
      </c>
    </row>
    <row r="8" spans="1:15" x14ac:dyDescent="0.2">
      <c r="A8" s="7">
        <f>VLOOKUP(B8,DISTRICTS,2)</f>
        <v>8600000</v>
      </c>
      <c r="B8" t="s">
        <v>119</v>
      </c>
      <c r="C8" s="45" t="s">
        <v>620</v>
      </c>
      <c r="D8">
        <v>603</v>
      </c>
      <c r="E8">
        <v>222</v>
      </c>
      <c r="F8">
        <v>377</v>
      </c>
      <c r="G8">
        <v>4</v>
      </c>
      <c r="H8">
        <v>0</v>
      </c>
      <c r="I8">
        <v>21</v>
      </c>
      <c r="J8">
        <v>561</v>
      </c>
      <c r="K8">
        <v>0</v>
      </c>
      <c r="L8">
        <v>0</v>
      </c>
      <c r="M8">
        <v>17</v>
      </c>
      <c r="N8" s="37">
        <f>J8/D8</f>
        <v>0.93034825870646765</v>
      </c>
    </row>
    <row r="9" spans="1:15" x14ac:dyDescent="0.2">
      <c r="A9" s="7">
        <f>VLOOKUP(B9,DISTRICTS,2)</f>
        <v>2180000</v>
      </c>
      <c r="B9" t="s">
        <v>64</v>
      </c>
      <c r="C9" s="45" t="s">
        <v>620</v>
      </c>
      <c r="D9">
        <v>56</v>
      </c>
      <c r="E9">
        <v>40</v>
      </c>
      <c r="F9">
        <v>16</v>
      </c>
      <c r="G9">
        <v>1</v>
      </c>
      <c r="H9">
        <v>3</v>
      </c>
      <c r="I9">
        <v>0</v>
      </c>
      <c r="J9">
        <v>52</v>
      </c>
      <c r="K9">
        <v>0</v>
      </c>
      <c r="L9">
        <v>0</v>
      </c>
      <c r="M9">
        <v>0</v>
      </c>
      <c r="N9" s="37">
        <f>J9/D9</f>
        <v>0.9285714285714286</v>
      </c>
    </row>
    <row r="10" spans="1:15" x14ac:dyDescent="0.2">
      <c r="A10" s="7">
        <f>VLOOKUP(B10,DISTRICTS,2)</f>
        <v>7660000</v>
      </c>
      <c r="B10" t="s">
        <v>96</v>
      </c>
      <c r="C10" s="45" t="s">
        <v>620</v>
      </c>
      <c r="D10">
        <v>41</v>
      </c>
      <c r="E10">
        <v>15</v>
      </c>
      <c r="F10">
        <v>26</v>
      </c>
      <c r="G10">
        <v>0</v>
      </c>
      <c r="H10">
        <v>0</v>
      </c>
      <c r="I10">
        <v>3</v>
      </c>
      <c r="J10">
        <v>38</v>
      </c>
      <c r="K10">
        <v>0</v>
      </c>
      <c r="L10">
        <v>0</v>
      </c>
      <c r="M10">
        <v>0</v>
      </c>
      <c r="N10" s="37">
        <f>J10/D10</f>
        <v>0.92682926829268297</v>
      </c>
    </row>
    <row r="11" spans="1:15" x14ac:dyDescent="0.2">
      <c r="A11" s="7">
        <f>VLOOKUP(B11,DISTRICTS,2)</f>
        <v>7700000</v>
      </c>
      <c r="B11" t="s">
        <v>98</v>
      </c>
      <c r="C11" s="45" t="s">
        <v>620</v>
      </c>
      <c r="D11">
        <v>499</v>
      </c>
      <c r="E11">
        <v>199</v>
      </c>
      <c r="F11">
        <v>300</v>
      </c>
      <c r="G11">
        <v>1</v>
      </c>
      <c r="H11">
        <v>1</v>
      </c>
      <c r="I11">
        <v>28</v>
      </c>
      <c r="J11">
        <v>456</v>
      </c>
      <c r="K11">
        <v>0</v>
      </c>
      <c r="L11">
        <v>1</v>
      </c>
      <c r="M11">
        <v>12</v>
      </c>
      <c r="N11" s="37">
        <f>J11/D11</f>
        <v>0.91382765531062127</v>
      </c>
    </row>
    <row r="12" spans="1:15" x14ac:dyDescent="0.2">
      <c r="A12" s="7">
        <f>VLOOKUP(B12,DISTRICTS,2)</f>
        <v>2390000</v>
      </c>
      <c r="B12" t="s">
        <v>28</v>
      </c>
      <c r="C12" s="45" t="s">
        <v>618</v>
      </c>
      <c r="D12">
        <v>1014</v>
      </c>
      <c r="E12">
        <v>527</v>
      </c>
      <c r="F12">
        <v>487</v>
      </c>
      <c r="G12">
        <v>9</v>
      </c>
      <c r="H12">
        <v>19</v>
      </c>
      <c r="I12">
        <v>23</v>
      </c>
      <c r="J12">
        <v>926</v>
      </c>
      <c r="K12">
        <v>1</v>
      </c>
      <c r="L12">
        <v>0</v>
      </c>
      <c r="M12">
        <v>36</v>
      </c>
      <c r="N12" s="37">
        <f>J12/D12</f>
        <v>0.91321499013806706</v>
      </c>
    </row>
    <row r="13" spans="1:15" x14ac:dyDescent="0.2">
      <c r="A13" s="7">
        <f>VLOOKUP(B13,DISTRICTS,2)</f>
        <v>8730000</v>
      </c>
      <c r="B13" t="s">
        <v>122</v>
      </c>
      <c r="C13" s="45" t="s">
        <v>620</v>
      </c>
      <c r="D13">
        <v>646</v>
      </c>
      <c r="E13">
        <v>209</v>
      </c>
      <c r="F13">
        <v>437</v>
      </c>
      <c r="G13">
        <v>11</v>
      </c>
      <c r="H13">
        <v>7</v>
      </c>
      <c r="I13">
        <v>30</v>
      </c>
      <c r="J13">
        <v>589</v>
      </c>
      <c r="K13">
        <v>2</v>
      </c>
      <c r="L13">
        <v>0</v>
      </c>
      <c r="M13">
        <v>7</v>
      </c>
      <c r="N13" s="37">
        <f>J13/D13</f>
        <v>0.91176470588235292</v>
      </c>
    </row>
    <row r="14" spans="1:15" x14ac:dyDescent="0.2">
      <c r="A14" s="7">
        <f>VLOOKUP(B14,DISTRICTS,2)</f>
        <v>9100000</v>
      </c>
      <c r="B14" t="s">
        <v>127</v>
      </c>
      <c r="C14" s="45" t="s">
        <v>620</v>
      </c>
      <c r="D14">
        <v>448</v>
      </c>
      <c r="E14">
        <v>332</v>
      </c>
      <c r="F14">
        <v>115</v>
      </c>
      <c r="G14">
        <v>10</v>
      </c>
      <c r="H14">
        <v>2</v>
      </c>
      <c r="I14">
        <v>20</v>
      </c>
      <c r="J14">
        <v>408</v>
      </c>
      <c r="K14">
        <v>0</v>
      </c>
      <c r="L14">
        <v>1</v>
      </c>
      <c r="M14">
        <v>7</v>
      </c>
      <c r="N14" s="37">
        <f>J14/D14</f>
        <v>0.9107142857142857</v>
      </c>
    </row>
    <row r="15" spans="1:15" x14ac:dyDescent="0.2">
      <c r="A15" s="7">
        <f>VLOOKUP(B15,DISTRICTS,2)</f>
        <v>9150000</v>
      </c>
      <c r="B15" t="s">
        <v>128</v>
      </c>
      <c r="C15" s="45" t="s">
        <v>620</v>
      </c>
      <c r="D15">
        <v>588</v>
      </c>
      <c r="E15">
        <v>422</v>
      </c>
      <c r="F15">
        <v>165</v>
      </c>
      <c r="G15">
        <v>7</v>
      </c>
      <c r="H15">
        <v>7</v>
      </c>
      <c r="I15">
        <v>8</v>
      </c>
      <c r="J15">
        <v>535</v>
      </c>
      <c r="K15">
        <v>2</v>
      </c>
      <c r="L15">
        <v>2</v>
      </c>
      <c r="M15">
        <v>27</v>
      </c>
      <c r="N15" s="37">
        <f>J15/D15</f>
        <v>0.90986394557823125</v>
      </c>
    </row>
    <row r="16" spans="1:15" x14ac:dyDescent="0.2">
      <c r="A16" s="7">
        <f>VLOOKUP(B16,DISTRICTS,2)</f>
        <v>6500000</v>
      </c>
      <c r="B16" t="s">
        <v>87</v>
      </c>
      <c r="C16" s="45" t="s">
        <v>618</v>
      </c>
      <c r="D16">
        <v>291</v>
      </c>
      <c r="E16">
        <v>96</v>
      </c>
      <c r="F16">
        <v>195</v>
      </c>
      <c r="G16">
        <v>5</v>
      </c>
      <c r="H16">
        <v>3</v>
      </c>
      <c r="I16">
        <v>10</v>
      </c>
      <c r="J16">
        <v>264</v>
      </c>
      <c r="K16">
        <v>0</v>
      </c>
      <c r="L16">
        <v>0</v>
      </c>
      <c r="M16">
        <v>9</v>
      </c>
      <c r="N16" s="37">
        <f>J16/D16</f>
        <v>0.90721649484536082</v>
      </c>
    </row>
    <row r="17" spans="1:14" x14ac:dyDescent="0.2">
      <c r="A17" s="7">
        <f>VLOOKUP(B17,DISTRICTS,2)</f>
        <v>7400000</v>
      </c>
      <c r="B17" t="s">
        <v>92</v>
      </c>
      <c r="C17" s="45" t="s">
        <v>620</v>
      </c>
      <c r="D17">
        <v>21</v>
      </c>
      <c r="E17">
        <v>19</v>
      </c>
      <c r="F17">
        <v>2</v>
      </c>
      <c r="G17">
        <v>1</v>
      </c>
      <c r="H17">
        <v>0</v>
      </c>
      <c r="I17">
        <v>0</v>
      </c>
      <c r="J17">
        <v>19</v>
      </c>
      <c r="K17">
        <v>0</v>
      </c>
      <c r="L17">
        <v>0</v>
      </c>
      <c r="M17">
        <v>1</v>
      </c>
      <c r="N17" s="37">
        <f>J17/D17</f>
        <v>0.90476190476190477</v>
      </c>
    </row>
    <row r="18" spans="1:14" x14ac:dyDescent="0.2">
      <c r="A18" s="7">
        <f>VLOOKUP(B18,DISTRICTS,2)</f>
        <v>8710000</v>
      </c>
      <c r="B18" t="s">
        <v>120</v>
      </c>
      <c r="C18" s="45" t="s">
        <v>620</v>
      </c>
      <c r="D18">
        <v>1302</v>
      </c>
      <c r="E18">
        <v>513</v>
      </c>
      <c r="F18">
        <v>789</v>
      </c>
      <c r="G18">
        <v>12</v>
      </c>
      <c r="H18">
        <v>11</v>
      </c>
      <c r="I18">
        <v>76</v>
      </c>
      <c r="J18">
        <v>1177</v>
      </c>
      <c r="K18">
        <v>5</v>
      </c>
      <c r="L18">
        <v>0</v>
      </c>
      <c r="M18">
        <v>21</v>
      </c>
      <c r="N18" s="37">
        <f>J18/D18</f>
        <v>0.90399385560675882</v>
      </c>
    </row>
    <row r="19" spans="1:14" x14ac:dyDescent="0.2">
      <c r="A19" s="7">
        <f>VLOOKUP(B19,DISTRICTS,2)</f>
        <v>1820000</v>
      </c>
      <c r="B19" t="s">
        <v>60</v>
      </c>
      <c r="C19" s="50" t="s">
        <v>622</v>
      </c>
      <c r="D19">
        <v>181</v>
      </c>
      <c r="E19">
        <v>91</v>
      </c>
      <c r="F19">
        <v>90</v>
      </c>
      <c r="G19">
        <v>0</v>
      </c>
      <c r="H19">
        <v>3</v>
      </c>
      <c r="I19">
        <v>8</v>
      </c>
      <c r="J19">
        <v>163</v>
      </c>
      <c r="K19">
        <v>3</v>
      </c>
      <c r="L19">
        <v>0</v>
      </c>
      <c r="M19">
        <v>4</v>
      </c>
      <c r="N19" s="37">
        <f>J19/D19</f>
        <v>0.90055248618784534</v>
      </c>
    </row>
    <row r="20" spans="1:14" x14ac:dyDescent="0.2">
      <c r="A20" s="7">
        <f>VLOOKUP(B20,DISTRICTS,2)</f>
        <v>8180000</v>
      </c>
      <c r="B20" t="s">
        <v>106</v>
      </c>
      <c r="C20" s="45" t="s">
        <v>620</v>
      </c>
      <c r="D20">
        <v>375</v>
      </c>
      <c r="E20">
        <v>130</v>
      </c>
      <c r="F20">
        <v>245</v>
      </c>
      <c r="G20">
        <v>5</v>
      </c>
      <c r="H20">
        <v>0</v>
      </c>
      <c r="I20">
        <v>23</v>
      </c>
      <c r="J20">
        <v>336</v>
      </c>
      <c r="K20">
        <v>0</v>
      </c>
      <c r="L20">
        <v>1</v>
      </c>
      <c r="M20">
        <v>10</v>
      </c>
      <c r="N20" s="37">
        <f>J20/D20</f>
        <v>0.89600000000000002</v>
      </c>
    </row>
    <row r="21" spans="1:14" x14ac:dyDescent="0.2">
      <c r="A21" s="7">
        <f>VLOOKUP(B21,DISTRICTS,2)</f>
        <v>1610000</v>
      </c>
      <c r="B21" t="s">
        <v>53</v>
      </c>
      <c r="C21" s="45" t="s">
        <v>620</v>
      </c>
      <c r="D21">
        <v>36</v>
      </c>
      <c r="E21">
        <v>13</v>
      </c>
      <c r="F21">
        <v>23</v>
      </c>
      <c r="G21">
        <v>1</v>
      </c>
      <c r="H21">
        <v>0</v>
      </c>
      <c r="I21">
        <v>1</v>
      </c>
      <c r="J21">
        <v>32</v>
      </c>
      <c r="K21">
        <v>0</v>
      </c>
      <c r="L21">
        <v>0</v>
      </c>
      <c r="M21">
        <v>2</v>
      </c>
      <c r="N21" s="37">
        <f>J21/D21</f>
        <v>0.88888888888888884</v>
      </c>
    </row>
    <row r="22" spans="1:14" x14ac:dyDescent="0.2">
      <c r="A22" s="7">
        <f>VLOOKUP(B22,DISTRICTS,2)</f>
        <v>7780000</v>
      </c>
      <c r="B22" t="s">
        <v>99</v>
      </c>
      <c r="C22" s="50" t="s">
        <v>622</v>
      </c>
      <c r="D22">
        <v>82</v>
      </c>
      <c r="E22">
        <v>28</v>
      </c>
      <c r="F22">
        <v>54</v>
      </c>
      <c r="G22">
        <v>2</v>
      </c>
      <c r="H22">
        <v>0</v>
      </c>
      <c r="I22">
        <v>5</v>
      </c>
      <c r="J22">
        <v>72</v>
      </c>
      <c r="K22">
        <v>0</v>
      </c>
      <c r="L22">
        <v>0</v>
      </c>
      <c r="M22">
        <v>3</v>
      </c>
      <c r="N22" s="37">
        <f>J22/D22</f>
        <v>0.87804878048780488</v>
      </c>
    </row>
    <row r="23" spans="1:14" x14ac:dyDescent="0.2">
      <c r="A23" s="7">
        <f>VLOOKUP(B23,DISTRICTS,2)</f>
        <v>1590000</v>
      </c>
      <c r="B23" t="s">
        <v>51</v>
      </c>
      <c r="C23" s="45" t="s">
        <v>620</v>
      </c>
      <c r="D23">
        <v>8</v>
      </c>
      <c r="E23">
        <v>2</v>
      </c>
      <c r="F23">
        <v>6</v>
      </c>
      <c r="G23">
        <v>0</v>
      </c>
      <c r="H23">
        <v>0</v>
      </c>
      <c r="I23">
        <v>1</v>
      </c>
      <c r="J23">
        <v>7</v>
      </c>
      <c r="K23">
        <v>0</v>
      </c>
      <c r="L23">
        <v>0</v>
      </c>
      <c r="M23">
        <v>0</v>
      </c>
      <c r="N23" s="37">
        <f>J23/D23</f>
        <v>0.875</v>
      </c>
    </row>
    <row r="24" spans="1:14" x14ac:dyDescent="0.2">
      <c r="A24" s="7">
        <f>VLOOKUP(B24,DISTRICTS,2)</f>
        <v>8050000</v>
      </c>
      <c r="B24" t="s">
        <v>101</v>
      </c>
      <c r="C24" s="45" t="s">
        <v>620</v>
      </c>
      <c r="D24">
        <v>1231</v>
      </c>
      <c r="E24">
        <v>617</v>
      </c>
      <c r="F24">
        <v>612</v>
      </c>
      <c r="G24">
        <v>15</v>
      </c>
      <c r="H24">
        <v>24</v>
      </c>
      <c r="I24">
        <v>95</v>
      </c>
      <c r="J24">
        <v>1067</v>
      </c>
      <c r="K24">
        <v>0</v>
      </c>
      <c r="L24">
        <v>1</v>
      </c>
      <c r="M24">
        <v>29</v>
      </c>
      <c r="N24" s="37">
        <f>J24/D24</f>
        <v>0.8667749796913079</v>
      </c>
    </row>
    <row r="25" spans="1:14" x14ac:dyDescent="0.2">
      <c r="A25" s="7">
        <f>VLOOKUP(B25,DISTRICTS,2)</f>
        <v>6180000</v>
      </c>
      <c r="B25" t="s">
        <v>85</v>
      </c>
      <c r="C25" s="45" t="s">
        <v>618</v>
      </c>
      <c r="D25">
        <v>97</v>
      </c>
      <c r="E25">
        <v>41</v>
      </c>
      <c r="F25">
        <v>56</v>
      </c>
      <c r="G25">
        <v>1</v>
      </c>
      <c r="H25">
        <v>1</v>
      </c>
      <c r="I25">
        <v>8</v>
      </c>
      <c r="J25">
        <v>84</v>
      </c>
      <c r="K25">
        <v>0</v>
      </c>
      <c r="L25">
        <v>0</v>
      </c>
      <c r="M25">
        <v>3</v>
      </c>
      <c r="N25" s="37">
        <f>J25/D25</f>
        <v>0.865979381443299</v>
      </c>
    </row>
    <row r="26" spans="1:14" x14ac:dyDescent="0.2">
      <c r="A26" s="7">
        <f>VLOOKUP(B26,DISTRICTS,2)</f>
        <v>6720000</v>
      </c>
      <c r="B26" t="s">
        <v>88</v>
      </c>
      <c r="C26" s="45" t="s">
        <v>620</v>
      </c>
      <c r="D26">
        <v>37</v>
      </c>
      <c r="E26">
        <v>15</v>
      </c>
      <c r="F26">
        <v>22</v>
      </c>
      <c r="G26">
        <v>0</v>
      </c>
      <c r="H26">
        <v>0</v>
      </c>
      <c r="I26">
        <v>3</v>
      </c>
      <c r="J26">
        <v>32</v>
      </c>
      <c r="K26">
        <v>0</v>
      </c>
      <c r="L26">
        <v>0</v>
      </c>
      <c r="M26">
        <v>2</v>
      </c>
      <c r="N26" s="37">
        <f>J26/D26</f>
        <v>0.86486486486486491</v>
      </c>
    </row>
    <row r="27" spans="1:14" x14ac:dyDescent="0.2">
      <c r="A27" s="7">
        <f>VLOOKUP(B27,DISTRICTS,2)</f>
        <v>1500000</v>
      </c>
      <c r="B27" t="s">
        <v>48</v>
      </c>
      <c r="C27" s="50" t="s">
        <v>622</v>
      </c>
      <c r="D27">
        <v>29</v>
      </c>
      <c r="E27">
        <v>3</v>
      </c>
      <c r="F27">
        <v>26</v>
      </c>
      <c r="G27">
        <v>0</v>
      </c>
      <c r="H27">
        <v>0</v>
      </c>
      <c r="I27">
        <v>2</v>
      </c>
      <c r="J27">
        <v>25</v>
      </c>
      <c r="K27">
        <v>0</v>
      </c>
      <c r="L27">
        <v>0</v>
      </c>
      <c r="M27">
        <v>2</v>
      </c>
      <c r="N27" s="37">
        <f>J27/D27</f>
        <v>0.86206896551724133</v>
      </c>
    </row>
    <row r="28" spans="1:14" x14ac:dyDescent="0.2">
      <c r="A28" s="7">
        <f>VLOOKUP(B28,DISTRICTS,2)</f>
        <v>7650000</v>
      </c>
      <c r="B28" t="s">
        <v>95</v>
      </c>
      <c r="C28" s="50" t="s">
        <v>622</v>
      </c>
      <c r="D28">
        <v>29</v>
      </c>
      <c r="E28">
        <v>9</v>
      </c>
      <c r="F28">
        <v>20</v>
      </c>
      <c r="G28">
        <v>1</v>
      </c>
      <c r="H28">
        <v>0</v>
      </c>
      <c r="I28">
        <v>2</v>
      </c>
      <c r="J28">
        <v>25</v>
      </c>
      <c r="K28">
        <v>0</v>
      </c>
      <c r="L28">
        <v>0</v>
      </c>
      <c r="M28">
        <v>1</v>
      </c>
      <c r="N28" s="37">
        <f>J28/D28</f>
        <v>0.86206896551724133</v>
      </c>
    </row>
    <row r="29" spans="1:14" x14ac:dyDescent="0.2">
      <c r="A29" s="7">
        <f>VLOOKUP(B29,DISTRICTS,2)</f>
        <v>640000</v>
      </c>
      <c r="B29" t="s">
        <v>34</v>
      </c>
      <c r="C29" s="50" t="s">
        <v>622</v>
      </c>
      <c r="D29">
        <v>28</v>
      </c>
      <c r="E29">
        <v>18</v>
      </c>
      <c r="F29">
        <v>10</v>
      </c>
      <c r="G29">
        <v>0</v>
      </c>
      <c r="H29">
        <v>0</v>
      </c>
      <c r="I29">
        <v>4</v>
      </c>
      <c r="J29">
        <v>24</v>
      </c>
      <c r="K29">
        <v>0</v>
      </c>
      <c r="L29">
        <v>0</v>
      </c>
      <c r="M29">
        <v>0</v>
      </c>
      <c r="N29" s="37">
        <f>J29/D29</f>
        <v>0.8571428571428571</v>
      </c>
    </row>
    <row r="30" spans="1:14" x14ac:dyDescent="0.2">
      <c r="A30" s="7">
        <f>VLOOKUP(B30,DISTRICTS,2)</f>
        <v>6350000</v>
      </c>
      <c r="B30" t="s">
        <v>86</v>
      </c>
      <c r="C30" s="50" t="s">
        <v>622</v>
      </c>
      <c r="D30">
        <v>62</v>
      </c>
      <c r="E30">
        <v>11</v>
      </c>
      <c r="F30">
        <v>51</v>
      </c>
      <c r="G30">
        <v>1</v>
      </c>
      <c r="H30">
        <v>0</v>
      </c>
      <c r="I30">
        <v>3</v>
      </c>
      <c r="J30">
        <v>53</v>
      </c>
      <c r="K30">
        <v>0</v>
      </c>
      <c r="L30">
        <v>0</v>
      </c>
      <c r="M30">
        <v>5</v>
      </c>
      <c r="N30" s="37">
        <f>J30/D30</f>
        <v>0.85483870967741937</v>
      </c>
    </row>
    <row r="31" spans="1:14" x14ac:dyDescent="0.2">
      <c r="A31" s="7">
        <f>VLOOKUP(B31,DISTRICTS,2)</f>
        <v>8780000</v>
      </c>
      <c r="B31" t="s">
        <v>124</v>
      </c>
      <c r="C31" s="45" t="s">
        <v>620</v>
      </c>
      <c r="D31">
        <v>953</v>
      </c>
      <c r="E31">
        <v>368</v>
      </c>
      <c r="F31">
        <v>581</v>
      </c>
      <c r="G31">
        <v>10</v>
      </c>
      <c r="H31">
        <v>7</v>
      </c>
      <c r="I31">
        <v>75</v>
      </c>
      <c r="J31">
        <v>814</v>
      </c>
      <c r="K31">
        <v>1</v>
      </c>
      <c r="L31">
        <v>1</v>
      </c>
      <c r="M31">
        <v>45</v>
      </c>
      <c r="N31" s="37">
        <f>J31/D31</f>
        <v>0.85414480587618047</v>
      </c>
    </row>
    <row r="32" spans="1:14" x14ac:dyDescent="0.2">
      <c r="A32" s="7">
        <f>VLOOKUP(B32,DISTRICTS,2)</f>
        <v>8100000</v>
      </c>
      <c r="B32" t="s">
        <v>103</v>
      </c>
      <c r="C32" s="45" t="s">
        <v>620</v>
      </c>
      <c r="D32">
        <v>1319</v>
      </c>
      <c r="E32">
        <v>562</v>
      </c>
      <c r="F32">
        <v>757</v>
      </c>
      <c r="G32">
        <v>47</v>
      </c>
      <c r="H32">
        <v>13</v>
      </c>
      <c r="I32">
        <v>79</v>
      </c>
      <c r="J32">
        <v>1126</v>
      </c>
      <c r="K32">
        <v>5</v>
      </c>
      <c r="L32">
        <v>0</v>
      </c>
      <c r="M32">
        <v>49</v>
      </c>
      <c r="N32" s="37">
        <f>J32/D32</f>
        <v>0.85367702805155421</v>
      </c>
    </row>
    <row r="33" spans="1:14" x14ac:dyDescent="0.2">
      <c r="A33" s="7">
        <f>VLOOKUP(B33,DISTRICTS,2)</f>
        <v>8760000</v>
      </c>
      <c r="B33" t="s">
        <v>123</v>
      </c>
      <c r="C33" s="45" t="s">
        <v>620</v>
      </c>
      <c r="D33">
        <v>1171</v>
      </c>
      <c r="E33">
        <v>492</v>
      </c>
      <c r="F33">
        <v>679</v>
      </c>
      <c r="G33">
        <v>11</v>
      </c>
      <c r="H33">
        <v>8</v>
      </c>
      <c r="I33">
        <v>133</v>
      </c>
      <c r="J33">
        <v>997</v>
      </c>
      <c r="K33">
        <v>1</v>
      </c>
      <c r="L33">
        <v>0</v>
      </c>
      <c r="M33">
        <v>21</v>
      </c>
      <c r="N33" s="37">
        <f>J33/D33</f>
        <v>0.85140905209222884</v>
      </c>
    </row>
    <row r="34" spans="1:14" x14ac:dyDescent="0.2">
      <c r="A34" s="7">
        <f>VLOOKUP(B34,DISTRICTS,2)</f>
        <v>8520000</v>
      </c>
      <c r="B34" t="s">
        <v>116</v>
      </c>
      <c r="C34" s="45" t="s">
        <v>620</v>
      </c>
      <c r="D34">
        <v>722</v>
      </c>
      <c r="E34">
        <v>281</v>
      </c>
      <c r="F34">
        <v>435</v>
      </c>
      <c r="G34">
        <v>17</v>
      </c>
      <c r="H34">
        <v>13</v>
      </c>
      <c r="I34">
        <v>55</v>
      </c>
      <c r="J34">
        <v>611</v>
      </c>
      <c r="K34">
        <v>2</v>
      </c>
      <c r="L34">
        <v>1</v>
      </c>
      <c r="M34">
        <v>23</v>
      </c>
      <c r="N34" s="37">
        <f>J34/D34</f>
        <v>0.84626038781163437</v>
      </c>
    </row>
    <row r="35" spans="1:14" x14ac:dyDescent="0.2">
      <c r="A35" s="7">
        <f>VLOOKUP(B35,DISTRICTS,2)</f>
        <v>1740000</v>
      </c>
      <c r="B35" t="s">
        <v>57</v>
      </c>
      <c r="C35" s="45" t="s">
        <v>620</v>
      </c>
      <c r="D35">
        <v>25</v>
      </c>
      <c r="E35">
        <v>10</v>
      </c>
      <c r="F35">
        <v>15</v>
      </c>
      <c r="G35">
        <v>2</v>
      </c>
      <c r="H35">
        <v>1</v>
      </c>
      <c r="I35">
        <v>0</v>
      </c>
      <c r="J35">
        <v>21</v>
      </c>
      <c r="K35">
        <v>0</v>
      </c>
      <c r="L35">
        <v>0</v>
      </c>
      <c r="M35">
        <v>1</v>
      </c>
      <c r="N35" s="37">
        <f>J35/D35</f>
        <v>0.84</v>
      </c>
    </row>
    <row r="36" spans="1:14" x14ac:dyDescent="0.2">
      <c r="A36" s="7">
        <f>VLOOKUP(B36,DISTRICTS,2)</f>
        <v>3250000</v>
      </c>
      <c r="B36" t="s">
        <v>77</v>
      </c>
      <c r="C36" s="45" t="s">
        <v>618</v>
      </c>
      <c r="D36">
        <v>573</v>
      </c>
      <c r="E36">
        <v>202</v>
      </c>
      <c r="F36">
        <v>371</v>
      </c>
      <c r="G36">
        <v>7</v>
      </c>
      <c r="H36">
        <v>6</v>
      </c>
      <c r="I36">
        <v>67</v>
      </c>
      <c r="J36">
        <v>481</v>
      </c>
      <c r="K36">
        <v>1</v>
      </c>
      <c r="L36">
        <v>1</v>
      </c>
      <c r="M36">
        <v>10</v>
      </c>
      <c r="N36" s="37">
        <f>J36/D36</f>
        <v>0.83944153577661429</v>
      </c>
    </row>
    <row r="37" spans="1:14" x14ac:dyDescent="0.2">
      <c r="A37" s="7">
        <f>VLOOKUP(B37,DISTRICTS,2)</f>
        <v>860000</v>
      </c>
      <c r="B37" t="s">
        <v>36</v>
      </c>
      <c r="C37" s="45" t="s">
        <v>618</v>
      </c>
      <c r="D37">
        <v>176</v>
      </c>
      <c r="E37">
        <v>84</v>
      </c>
      <c r="F37">
        <v>91</v>
      </c>
      <c r="G37">
        <v>1</v>
      </c>
      <c r="H37">
        <v>7</v>
      </c>
      <c r="I37">
        <v>17</v>
      </c>
      <c r="J37">
        <v>147</v>
      </c>
      <c r="K37">
        <v>0</v>
      </c>
      <c r="L37">
        <v>0</v>
      </c>
      <c r="M37">
        <v>4</v>
      </c>
      <c r="N37" s="37">
        <f>J37/D37</f>
        <v>0.83522727272727271</v>
      </c>
    </row>
    <row r="38" spans="1:14" x14ac:dyDescent="0.2">
      <c r="A38" s="7">
        <f>VLOOKUP(B38,DISTRICTS,2)</f>
        <v>8790000</v>
      </c>
      <c r="B38" t="s">
        <v>125</v>
      </c>
      <c r="C38" s="45" t="s">
        <v>620</v>
      </c>
      <c r="D38">
        <v>722</v>
      </c>
      <c r="E38">
        <v>280</v>
      </c>
      <c r="F38">
        <v>442</v>
      </c>
      <c r="G38">
        <v>23</v>
      </c>
      <c r="H38">
        <v>8</v>
      </c>
      <c r="I38">
        <v>30</v>
      </c>
      <c r="J38">
        <v>601</v>
      </c>
      <c r="K38">
        <v>7</v>
      </c>
      <c r="L38">
        <v>1</v>
      </c>
      <c r="M38">
        <v>52</v>
      </c>
      <c r="N38" s="37">
        <f>J38/D38</f>
        <v>0.83240997229916902</v>
      </c>
    </row>
    <row r="39" spans="1:14" x14ac:dyDescent="0.2">
      <c r="A39" s="7">
        <f>VLOOKUP(B39,DISTRICTS,2)</f>
        <v>4060000</v>
      </c>
      <c r="B39" t="s">
        <v>80</v>
      </c>
      <c r="C39" s="45" t="s">
        <v>620</v>
      </c>
      <c r="D39">
        <v>528</v>
      </c>
      <c r="E39">
        <v>222</v>
      </c>
      <c r="F39">
        <v>305</v>
      </c>
      <c r="G39">
        <v>8</v>
      </c>
      <c r="H39">
        <v>3</v>
      </c>
      <c r="I39">
        <v>69</v>
      </c>
      <c r="J39">
        <v>439</v>
      </c>
      <c r="K39">
        <v>0</v>
      </c>
      <c r="L39">
        <v>1</v>
      </c>
      <c r="M39">
        <v>8</v>
      </c>
      <c r="N39" s="37">
        <f>J39/D39</f>
        <v>0.83143939393939392</v>
      </c>
    </row>
    <row r="40" spans="1:14" x14ac:dyDescent="0.2">
      <c r="A40" s="7">
        <f>VLOOKUP(B40,DISTRICTS,2)</f>
        <v>960000</v>
      </c>
      <c r="B40" t="s">
        <v>41</v>
      </c>
      <c r="C40" s="45" t="s">
        <v>618</v>
      </c>
      <c r="D40">
        <v>407</v>
      </c>
      <c r="E40">
        <v>156</v>
      </c>
      <c r="F40">
        <v>250</v>
      </c>
      <c r="G40">
        <v>23</v>
      </c>
      <c r="H40">
        <v>8</v>
      </c>
      <c r="I40">
        <v>21</v>
      </c>
      <c r="J40">
        <v>330</v>
      </c>
      <c r="K40">
        <v>4</v>
      </c>
      <c r="L40">
        <v>0</v>
      </c>
      <c r="M40">
        <v>21</v>
      </c>
      <c r="N40" s="37">
        <f>J40/D40</f>
        <v>0.81081081081081086</v>
      </c>
    </row>
    <row r="41" spans="1:14" x14ac:dyDescent="0.2">
      <c r="A41" s="7">
        <f>VLOOKUP(B41,DISTRICTS,2)</f>
        <v>300000</v>
      </c>
      <c r="B41" t="s">
        <v>23</v>
      </c>
      <c r="C41" s="45" t="s">
        <v>618</v>
      </c>
      <c r="D41">
        <v>226</v>
      </c>
      <c r="E41">
        <v>88</v>
      </c>
      <c r="F41">
        <v>138</v>
      </c>
      <c r="G41">
        <v>6</v>
      </c>
      <c r="H41">
        <v>5</v>
      </c>
      <c r="I41">
        <v>25</v>
      </c>
      <c r="J41">
        <v>183</v>
      </c>
      <c r="K41">
        <v>0</v>
      </c>
      <c r="L41">
        <v>0</v>
      </c>
      <c r="M41">
        <v>7</v>
      </c>
      <c r="N41" s="37">
        <f>J41/D41</f>
        <v>0.80973451327433632</v>
      </c>
    </row>
    <row r="42" spans="1:14" x14ac:dyDescent="0.2">
      <c r="A42" s="7">
        <f>VLOOKUP(B42,DISTRICTS,2)</f>
        <v>3360000</v>
      </c>
      <c r="B42" t="s">
        <v>79</v>
      </c>
      <c r="C42" s="45" t="s">
        <v>620</v>
      </c>
      <c r="D42">
        <v>423</v>
      </c>
      <c r="E42">
        <v>210</v>
      </c>
      <c r="F42">
        <v>212</v>
      </c>
      <c r="G42">
        <v>29</v>
      </c>
      <c r="H42">
        <v>11</v>
      </c>
      <c r="I42">
        <v>32</v>
      </c>
      <c r="J42">
        <v>341</v>
      </c>
      <c r="K42">
        <v>0</v>
      </c>
      <c r="L42">
        <v>0</v>
      </c>
      <c r="M42">
        <v>10</v>
      </c>
      <c r="N42" s="37">
        <f>J42/D42</f>
        <v>0.80614657210401897</v>
      </c>
    </row>
    <row r="43" spans="1:14" x14ac:dyDescent="0.2">
      <c r="A43" s="7">
        <f>VLOOKUP(B43,DISTRICTS,2)</f>
        <v>870000</v>
      </c>
      <c r="B43" t="s">
        <v>38</v>
      </c>
      <c r="C43" s="45" t="s">
        <v>620</v>
      </c>
      <c r="D43">
        <v>10</v>
      </c>
      <c r="E43">
        <v>3</v>
      </c>
      <c r="F43">
        <v>7</v>
      </c>
      <c r="G43">
        <v>1</v>
      </c>
      <c r="H43">
        <v>0</v>
      </c>
      <c r="I43">
        <v>1</v>
      </c>
      <c r="J43">
        <v>8</v>
      </c>
      <c r="K43">
        <v>0</v>
      </c>
      <c r="L43">
        <v>0</v>
      </c>
      <c r="M43">
        <v>0</v>
      </c>
      <c r="N43" s="37">
        <f>J43/D43</f>
        <v>0.8</v>
      </c>
    </row>
    <row r="44" spans="1:14" x14ac:dyDescent="0.2">
      <c r="A44" s="7">
        <f>VLOOKUP(B44,DISTRICTS,2)</f>
        <v>1070000</v>
      </c>
      <c r="B44" t="s">
        <v>44</v>
      </c>
      <c r="C44" s="45" t="s">
        <v>618</v>
      </c>
      <c r="D44">
        <v>157</v>
      </c>
      <c r="E44">
        <v>15</v>
      </c>
      <c r="F44">
        <v>142</v>
      </c>
      <c r="G44">
        <v>4</v>
      </c>
      <c r="H44">
        <v>1</v>
      </c>
      <c r="I44">
        <v>19</v>
      </c>
      <c r="J44">
        <v>125</v>
      </c>
      <c r="K44">
        <v>0</v>
      </c>
      <c r="L44">
        <v>3</v>
      </c>
      <c r="M44">
        <v>5</v>
      </c>
      <c r="N44" s="37">
        <f>J44/D44</f>
        <v>0.79617834394904463</v>
      </c>
    </row>
    <row r="45" spans="1:14" x14ac:dyDescent="0.2">
      <c r="A45" s="7">
        <f>VLOOKUP(B45,DISTRICTS,2)</f>
        <v>8300000</v>
      </c>
      <c r="B45" t="s">
        <v>113</v>
      </c>
      <c r="C45" s="45" t="s">
        <v>620</v>
      </c>
      <c r="D45">
        <v>635</v>
      </c>
      <c r="E45">
        <v>240</v>
      </c>
      <c r="F45">
        <v>391</v>
      </c>
      <c r="G45">
        <v>24</v>
      </c>
      <c r="H45">
        <v>24</v>
      </c>
      <c r="I45">
        <v>49</v>
      </c>
      <c r="J45">
        <v>504</v>
      </c>
      <c r="K45">
        <v>2</v>
      </c>
      <c r="L45">
        <v>0</v>
      </c>
      <c r="M45">
        <v>32</v>
      </c>
      <c r="N45" s="37">
        <f>J45/D45</f>
        <v>0.79370078740157479</v>
      </c>
    </row>
    <row r="46" spans="1:14" x14ac:dyDescent="0.2">
      <c r="A46" s="7">
        <f>VLOOKUP(B46,DISTRICTS,2)</f>
        <v>8170000</v>
      </c>
      <c r="B46" t="s">
        <v>105</v>
      </c>
      <c r="C46" s="45" t="s">
        <v>620</v>
      </c>
      <c r="D46">
        <v>1564</v>
      </c>
      <c r="E46">
        <v>910</v>
      </c>
      <c r="F46">
        <v>651</v>
      </c>
      <c r="G46">
        <v>25</v>
      </c>
      <c r="H46">
        <v>27</v>
      </c>
      <c r="I46">
        <v>205</v>
      </c>
      <c r="J46">
        <v>1241</v>
      </c>
      <c r="K46">
        <v>4</v>
      </c>
      <c r="L46">
        <v>1</v>
      </c>
      <c r="M46">
        <v>61</v>
      </c>
      <c r="N46" s="37">
        <f>J46/D46</f>
        <v>0.79347826086956519</v>
      </c>
    </row>
    <row r="47" spans="1:14" x14ac:dyDescent="0.2">
      <c r="A47" s="7">
        <f>VLOOKUP(B47,DISTRICTS,2)</f>
        <v>1720000</v>
      </c>
      <c r="B47" t="s">
        <v>56</v>
      </c>
      <c r="C47" s="50" t="s">
        <v>622</v>
      </c>
      <c r="D47">
        <v>189</v>
      </c>
      <c r="E47">
        <v>91</v>
      </c>
      <c r="F47">
        <v>98</v>
      </c>
      <c r="G47">
        <v>5</v>
      </c>
      <c r="H47">
        <v>5</v>
      </c>
      <c r="I47">
        <v>5</v>
      </c>
      <c r="J47">
        <v>149</v>
      </c>
      <c r="K47">
        <v>12</v>
      </c>
      <c r="L47">
        <v>1</v>
      </c>
      <c r="M47">
        <v>12</v>
      </c>
      <c r="N47" s="37">
        <f>J47/D47</f>
        <v>0.78835978835978837</v>
      </c>
    </row>
    <row r="48" spans="1:14" x14ac:dyDescent="0.2">
      <c r="A48" s="7">
        <f>VLOOKUP(B48,DISTRICTS,2)</f>
        <v>50000</v>
      </c>
      <c r="B48" t="s">
        <v>16</v>
      </c>
      <c r="C48" s="45" t="s">
        <v>620</v>
      </c>
      <c r="D48">
        <v>31</v>
      </c>
      <c r="E48">
        <v>9</v>
      </c>
      <c r="F48">
        <v>22</v>
      </c>
      <c r="G48">
        <v>1</v>
      </c>
      <c r="H48">
        <v>1</v>
      </c>
      <c r="I48">
        <v>3</v>
      </c>
      <c r="J48">
        <v>24</v>
      </c>
      <c r="K48">
        <v>0</v>
      </c>
      <c r="L48">
        <v>0</v>
      </c>
      <c r="M48">
        <v>2</v>
      </c>
      <c r="N48" s="37">
        <f>J48/D48</f>
        <v>0.77419354838709675</v>
      </c>
    </row>
    <row r="49" spans="1:14" x14ac:dyDescent="0.2">
      <c r="A49" s="7">
        <f>VLOOKUP(B49,DISTRICTS,2)</f>
        <v>8210000</v>
      </c>
      <c r="B49" t="s">
        <v>108</v>
      </c>
      <c r="C49" s="45" t="s">
        <v>620</v>
      </c>
      <c r="D49">
        <v>1451</v>
      </c>
      <c r="E49">
        <v>654</v>
      </c>
      <c r="F49">
        <v>795</v>
      </c>
      <c r="G49">
        <v>50</v>
      </c>
      <c r="H49">
        <v>32</v>
      </c>
      <c r="I49">
        <v>178</v>
      </c>
      <c r="J49">
        <v>1096</v>
      </c>
      <c r="K49">
        <v>10</v>
      </c>
      <c r="L49">
        <v>0</v>
      </c>
      <c r="M49">
        <v>85</v>
      </c>
      <c r="N49" s="37">
        <f>J49/D49</f>
        <v>0.75534114403859409</v>
      </c>
    </row>
    <row r="50" spans="1:14" x14ac:dyDescent="0.2">
      <c r="A50" s="7">
        <f>VLOOKUP(B50,DISTRICTS,2)</f>
        <v>8320000</v>
      </c>
      <c r="B50" t="s">
        <v>114</v>
      </c>
      <c r="C50" s="45" t="s">
        <v>620</v>
      </c>
      <c r="D50">
        <v>1417</v>
      </c>
      <c r="E50">
        <v>714</v>
      </c>
      <c r="F50">
        <v>691</v>
      </c>
      <c r="G50">
        <v>29</v>
      </c>
      <c r="H50">
        <v>26</v>
      </c>
      <c r="I50">
        <v>244</v>
      </c>
      <c r="J50">
        <v>1060</v>
      </c>
      <c r="K50">
        <v>0</v>
      </c>
      <c r="L50">
        <v>0</v>
      </c>
      <c r="M50">
        <v>58</v>
      </c>
      <c r="N50" s="37">
        <f>J50/D50</f>
        <v>0.74805928016937195</v>
      </c>
    </row>
    <row r="51" spans="1:14" x14ac:dyDescent="0.2">
      <c r="A51" s="7">
        <f>VLOOKUP(B51,DISTRICTS,2)</f>
        <v>7670000</v>
      </c>
      <c r="B51" t="s">
        <v>97</v>
      </c>
      <c r="C51" s="45" t="s">
        <v>618</v>
      </c>
      <c r="D51">
        <v>74</v>
      </c>
      <c r="E51">
        <v>38</v>
      </c>
      <c r="F51">
        <v>36</v>
      </c>
      <c r="G51">
        <v>3</v>
      </c>
      <c r="H51">
        <v>3</v>
      </c>
      <c r="I51">
        <v>11</v>
      </c>
      <c r="J51">
        <v>55</v>
      </c>
      <c r="K51">
        <v>0</v>
      </c>
      <c r="L51">
        <v>0</v>
      </c>
      <c r="M51">
        <v>2</v>
      </c>
      <c r="N51" s="37">
        <f>J51/D51</f>
        <v>0.7432432432432432</v>
      </c>
    </row>
    <row r="52" spans="1:14" x14ac:dyDescent="0.2">
      <c r="A52" s="7">
        <f>VLOOKUP(B52,DISTRICTS,2)</f>
        <v>1280000</v>
      </c>
      <c r="B52" t="s">
        <v>45</v>
      </c>
      <c r="C52" s="45" t="s">
        <v>618</v>
      </c>
      <c r="D52">
        <v>182</v>
      </c>
      <c r="E52">
        <v>92</v>
      </c>
      <c r="F52">
        <v>90</v>
      </c>
      <c r="G52">
        <v>8</v>
      </c>
      <c r="H52">
        <v>3</v>
      </c>
      <c r="I52">
        <v>36</v>
      </c>
      <c r="J52">
        <v>135</v>
      </c>
      <c r="K52">
        <v>0</v>
      </c>
      <c r="L52">
        <v>0</v>
      </c>
      <c r="M52">
        <v>0</v>
      </c>
      <c r="N52" s="37">
        <f>J52/D52</f>
        <v>0.74175824175824179</v>
      </c>
    </row>
    <row r="53" spans="1:14" x14ac:dyDescent="0.2">
      <c r="A53" s="7">
        <f>VLOOKUP(B53,DISTRICTS,2)</f>
        <v>8010000</v>
      </c>
      <c r="B53" t="s">
        <v>100</v>
      </c>
      <c r="C53" s="45" t="s">
        <v>620</v>
      </c>
      <c r="D53">
        <v>1149</v>
      </c>
      <c r="E53">
        <v>466</v>
      </c>
      <c r="F53">
        <v>672</v>
      </c>
      <c r="G53">
        <v>19</v>
      </c>
      <c r="H53">
        <v>6</v>
      </c>
      <c r="I53">
        <v>252</v>
      </c>
      <c r="J53">
        <v>844</v>
      </c>
      <c r="K53">
        <v>2</v>
      </c>
      <c r="L53">
        <v>0</v>
      </c>
      <c r="M53">
        <v>26</v>
      </c>
      <c r="N53" s="37">
        <f>J53/D53</f>
        <v>0.73455178416013922</v>
      </c>
    </row>
    <row r="54" spans="1:14" x14ac:dyDescent="0.2">
      <c r="A54" s="7">
        <f>VLOOKUP(B54,DISTRICTS,2)</f>
        <v>2290000</v>
      </c>
      <c r="B54" t="s">
        <v>65</v>
      </c>
      <c r="C54" s="45" t="s">
        <v>620</v>
      </c>
      <c r="D54">
        <v>390</v>
      </c>
      <c r="E54">
        <v>263</v>
      </c>
      <c r="F54">
        <v>126</v>
      </c>
      <c r="G54">
        <v>12</v>
      </c>
      <c r="H54">
        <v>7</v>
      </c>
      <c r="I54">
        <v>84</v>
      </c>
      <c r="J54">
        <v>281</v>
      </c>
      <c r="K54">
        <v>0</v>
      </c>
      <c r="L54">
        <v>0</v>
      </c>
      <c r="M54">
        <v>6</v>
      </c>
      <c r="N54" s="37">
        <f>J54/D54</f>
        <v>0.72051282051282051</v>
      </c>
    </row>
    <row r="55" spans="1:14" x14ac:dyDescent="0.2">
      <c r="A55" s="7">
        <f>VLOOKUP(B55,DISTRICTS,2)</f>
        <v>8150000</v>
      </c>
      <c r="B55" t="s">
        <v>104</v>
      </c>
      <c r="C55" s="45" t="s">
        <v>620</v>
      </c>
      <c r="D55">
        <v>624</v>
      </c>
      <c r="E55">
        <v>226</v>
      </c>
      <c r="F55">
        <v>396</v>
      </c>
      <c r="G55">
        <v>51</v>
      </c>
      <c r="H55">
        <v>3</v>
      </c>
      <c r="I55">
        <v>79</v>
      </c>
      <c r="J55">
        <v>446</v>
      </c>
      <c r="K55">
        <v>10</v>
      </c>
      <c r="L55">
        <v>2</v>
      </c>
      <c r="M55">
        <v>33</v>
      </c>
      <c r="N55" s="37">
        <f>J55/D55</f>
        <v>0.71474358974358976</v>
      </c>
    </row>
    <row r="56" spans="1:14" x14ac:dyDescent="0.2">
      <c r="A56" s="7">
        <f>VLOOKUP(B56,DISTRICTS,2)</f>
        <v>6800000</v>
      </c>
      <c r="B56" t="s">
        <v>89</v>
      </c>
      <c r="C56" s="45" t="s">
        <v>620</v>
      </c>
      <c r="D56">
        <v>14</v>
      </c>
      <c r="E56">
        <v>5</v>
      </c>
      <c r="F56">
        <v>9</v>
      </c>
      <c r="G56">
        <v>2</v>
      </c>
      <c r="H56">
        <v>0</v>
      </c>
      <c r="I56">
        <v>2</v>
      </c>
      <c r="J56">
        <v>10</v>
      </c>
      <c r="K56">
        <v>0</v>
      </c>
      <c r="L56">
        <v>0</v>
      </c>
      <c r="M56">
        <v>0</v>
      </c>
      <c r="N56" s="37">
        <f>J56/D56</f>
        <v>0.7142857142857143</v>
      </c>
    </row>
    <row r="57" spans="1:14" x14ac:dyDescent="0.2">
      <c r="A57" s="7">
        <f>VLOOKUP(B57,DISTRICTS,2)</f>
        <v>2780000</v>
      </c>
      <c r="B57" t="s">
        <v>70</v>
      </c>
      <c r="C57" s="45" t="s">
        <v>620</v>
      </c>
      <c r="D57">
        <v>97</v>
      </c>
      <c r="E57">
        <v>32</v>
      </c>
      <c r="F57">
        <v>65</v>
      </c>
      <c r="G57">
        <v>3</v>
      </c>
      <c r="H57">
        <v>1</v>
      </c>
      <c r="I57">
        <v>24</v>
      </c>
      <c r="J57">
        <v>68</v>
      </c>
      <c r="K57">
        <v>0</v>
      </c>
      <c r="L57">
        <v>0</v>
      </c>
      <c r="M57">
        <v>1</v>
      </c>
      <c r="N57" s="37">
        <f>J57/D57</f>
        <v>0.7010309278350515</v>
      </c>
    </row>
    <row r="58" spans="1:14" x14ac:dyDescent="0.2">
      <c r="A58" s="7">
        <f>VLOOKUP(B58,DISTRICTS,2)</f>
        <v>200000</v>
      </c>
      <c r="B58" t="s">
        <v>21</v>
      </c>
      <c r="C58" s="45" t="s">
        <v>618</v>
      </c>
      <c r="D58">
        <v>218</v>
      </c>
      <c r="E58">
        <v>142</v>
      </c>
      <c r="F58">
        <v>76</v>
      </c>
      <c r="G58">
        <v>19</v>
      </c>
      <c r="H58">
        <v>4</v>
      </c>
      <c r="I58">
        <v>30</v>
      </c>
      <c r="J58">
        <v>150</v>
      </c>
      <c r="K58">
        <v>2</v>
      </c>
      <c r="L58">
        <v>2</v>
      </c>
      <c r="M58">
        <v>11</v>
      </c>
      <c r="N58" s="37">
        <f>J58/D58</f>
        <v>0.68807339449541283</v>
      </c>
    </row>
    <row r="59" spans="1:14" x14ac:dyDescent="0.2">
      <c r="A59" s="7">
        <f>VLOOKUP(B59,DISTRICTS,2)</f>
        <v>2360000</v>
      </c>
      <c r="B59" t="s">
        <v>66</v>
      </c>
      <c r="C59" s="45" t="s">
        <v>618</v>
      </c>
      <c r="D59">
        <v>422</v>
      </c>
      <c r="E59">
        <v>203</v>
      </c>
      <c r="F59">
        <v>219</v>
      </c>
      <c r="G59">
        <v>43</v>
      </c>
      <c r="H59">
        <v>2</v>
      </c>
      <c r="I59">
        <v>50</v>
      </c>
      <c r="J59">
        <v>288</v>
      </c>
      <c r="K59">
        <v>1</v>
      </c>
      <c r="L59">
        <v>0</v>
      </c>
      <c r="M59">
        <v>38</v>
      </c>
      <c r="N59" s="37">
        <f>J59/D59</f>
        <v>0.68246445497630337</v>
      </c>
    </row>
    <row r="60" spans="1:14" x14ac:dyDescent="0.2">
      <c r="A60" s="7">
        <f>VLOOKUP(B60,DISTRICTS,2)</f>
        <v>4910000</v>
      </c>
      <c r="B60" t="s">
        <v>83</v>
      </c>
      <c r="C60" s="50" t="s">
        <v>622</v>
      </c>
      <c r="D60">
        <v>97</v>
      </c>
      <c r="E60">
        <v>40</v>
      </c>
      <c r="F60">
        <v>57</v>
      </c>
      <c r="G60">
        <v>8</v>
      </c>
      <c r="H60">
        <v>2</v>
      </c>
      <c r="I60">
        <v>20</v>
      </c>
      <c r="J60">
        <v>66</v>
      </c>
      <c r="K60">
        <v>0</v>
      </c>
      <c r="L60">
        <v>0</v>
      </c>
      <c r="M60">
        <v>1</v>
      </c>
      <c r="N60" s="37">
        <f>J60/D60</f>
        <v>0.68041237113402064</v>
      </c>
    </row>
    <row r="61" spans="1:14" x14ac:dyDescent="0.2">
      <c r="A61" s="7">
        <f>VLOOKUP(B61,DISTRICTS,2)</f>
        <v>3100000</v>
      </c>
      <c r="B61" t="s">
        <v>74</v>
      </c>
      <c r="C61" s="45" t="s">
        <v>620</v>
      </c>
      <c r="D61">
        <v>136</v>
      </c>
      <c r="E61">
        <v>75</v>
      </c>
      <c r="F61">
        <v>61</v>
      </c>
      <c r="G61">
        <v>11</v>
      </c>
      <c r="H61">
        <v>1</v>
      </c>
      <c r="I61">
        <v>8</v>
      </c>
      <c r="J61">
        <v>91</v>
      </c>
      <c r="K61">
        <v>3</v>
      </c>
      <c r="L61">
        <v>0</v>
      </c>
      <c r="M61">
        <v>22</v>
      </c>
      <c r="N61" s="37">
        <f>J61/D61</f>
        <v>0.66911764705882348</v>
      </c>
    </row>
    <row r="62" spans="1:14" x14ac:dyDescent="0.2">
      <c r="A62" s="7">
        <f>VLOOKUP(B62,DISTRICTS,2)</f>
        <v>8850000</v>
      </c>
      <c r="B62" t="s">
        <v>126</v>
      </c>
      <c r="C62" s="45" t="s">
        <v>620</v>
      </c>
      <c r="D62">
        <v>1249</v>
      </c>
      <c r="E62">
        <v>586</v>
      </c>
      <c r="F62">
        <v>663</v>
      </c>
      <c r="G62">
        <v>36</v>
      </c>
      <c r="H62">
        <v>19</v>
      </c>
      <c r="I62">
        <v>318</v>
      </c>
      <c r="J62">
        <v>828</v>
      </c>
      <c r="K62">
        <v>6</v>
      </c>
      <c r="L62">
        <v>0</v>
      </c>
      <c r="M62">
        <v>42</v>
      </c>
      <c r="N62" s="37">
        <f>J62/D62</f>
        <v>0.6629303442754203</v>
      </c>
    </row>
    <row r="63" spans="1:14" x14ac:dyDescent="0.2">
      <c r="A63" s="7">
        <f>VLOOKUP(B63,DISTRICTS,2)</f>
        <v>160000</v>
      </c>
      <c r="B63" t="s">
        <v>19</v>
      </c>
      <c r="C63" s="45" t="s">
        <v>620</v>
      </c>
      <c r="D63">
        <v>1152</v>
      </c>
      <c r="E63">
        <v>496</v>
      </c>
      <c r="F63">
        <v>655</v>
      </c>
      <c r="G63">
        <v>82</v>
      </c>
      <c r="H63">
        <v>57</v>
      </c>
      <c r="I63">
        <v>195</v>
      </c>
      <c r="J63">
        <v>752</v>
      </c>
      <c r="K63">
        <v>2</v>
      </c>
      <c r="L63">
        <v>1</v>
      </c>
      <c r="M63">
        <v>63</v>
      </c>
      <c r="N63" s="37">
        <f>J63/D63</f>
        <v>0.65277777777777779</v>
      </c>
    </row>
    <row r="64" spans="1:14" x14ac:dyDescent="0.2">
      <c r="A64" s="7">
        <f>VLOOKUP(B64,DISTRICTS,2)</f>
        <v>8530000</v>
      </c>
      <c r="B64" t="s">
        <v>117</v>
      </c>
      <c r="C64" s="45" t="s">
        <v>620</v>
      </c>
      <c r="D64">
        <v>1281</v>
      </c>
      <c r="E64">
        <v>573</v>
      </c>
      <c r="F64">
        <v>706</v>
      </c>
      <c r="G64">
        <v>32</v>
      </c>
      <c r="H64">
        <v>9</v>
      </c>
      <c r="I64">
        <v>389</v>
      </c>
      <c r="J64">
        <v>829</v>
      </c>
      <c r="K64">
        <v>2</v>
      </c>
      <c r="L64">
        <v>2</v>
      </c>
      <c r="M64">
        <v>18</v>
      </c>
      <c r="N64" s="37">
        <f>J64/D64</f>
        <v>0.64715066354410622</v>
      </c>
    </row>
    <row r="65" spans="1:14" x14ac:dyDescent="0.2">
      <c r="A65" s="7">
        <f>VLOOKUP(B65,DISTRICTS,2)</f>
        <v>610000</v>
      </c>
      <c r="B65" t="s">
        <v>33</v>
      </c>
      <c r="C65" s="45" t="s">
        <v>618</v>
      </c>
      <c r="D65">
        <v>680</v>
      </c>
      <c r="E65">
        <v>300</v>
      </c>
      <c r="F65">
        <v>379</v>
      </c>
      <c r="G65">
        <v>21</v>
      </c>
      <c r="H65">
        <v>17</v>
      </c>
      <c r="I65">
        <v>187</v>
      </c>
      <c r="J65">
        <v>438</v>
      </c>
      <c r="K65">
        <v>0</v>
      </c>
      <c r="L65">
        <v>0</v>
      </c>
      <c r="M65">
        <v>17</v>
      </c>
      <c r="N65" s="37">
        <f>J65/D65</f>
        <v>0.64411764705882357</v>
      </c>
    </row>
    <row r="66" spans="1:14" x14ac:dyDescent="0.2">
      <c r="A66" s="7">
        <f>VLOOKUP(B66,DISTRICTS,2)</f>
        <v>1000000</v>
      </c>
      <c r="B66" t="s">
        <v>43</v>
      </c>
      <c r="C66" s="50" t="s">
        <v>622</v>
      </c>
      <c r="D66">
        <v>618</v>
      </c>
      <c r="E66">
        <v>337</v>
      </c>
      <c r="F66">
        <v>281</v>
      </c>
      <c r="G66">
        <v>40</v>
      </c>
      <c r="H66">
        <v>42</v>
      </c>
      <c r="I66">
        <v>116</v>
      </c>
      <c r="J66">
        <v>397</v>
      </c>
      <c r="K66">
        <v>0</v>
      </c>
      <c r="L66">
        <v>0</v>
      </c>
      <c r="M66">
        <v>23</v>
      </c>
      <c r="N66" s="37">
        <f>J66/D66</f>
        <v>0.64239482200647247</v>
      </c>
    </row>
    <row r="67" spans="1:14" x14ac:dyDescent="0.2">
      <c r="A67" s="7">
        <f>VLOOKUP(B67,DISTRICTS,2)</f>
        <v>3320000</v>
      </c>
      <c r="B67" t="s">
        <v>78</v>
      </c>
      <c r="C67" s="45" t="s">
        <v>620</v>
      </c>
      <c r="D67">
        <v>54</v>
      </c>
      <c r="E67">
        <v>17</v>
      </c>
      <c r="F67">
        <v>37</v>
      </c>
      <c r="G67">
        <v>0</v>
      </c>
      <c r="H67">
        <v>3</v>
      </c>
      <c r="I67">
        <v>16</v>
      </c>
      <c r="J67">
        <v>34</v>
      </c>
      <c r="K67">
        <v>0</v>
      </c>
      <c r="L67">
        <v>0</v>
      </c>
      <c r="M67">
        <v>1</v>
      </c>
      <c r="N67" s="37">
        <f>J67/D67</f>
        <v>0.62962962962962965</v>
      </c>
    </row>
    <row r="68" spans="1:14" x14ac:dyDescent="0.2">
      <c r="A68" s="7">
        <f>VLOOKUP(B68,DISTRICTS,2)</f>
        <v>7000000</v>
      </c>
      <c r="B68" t="s">
        <v>90</v>
      </c>
      <c r="C68" s="45" t="s">
        <v>620</v>
      </c>
      <c r="D68">
        <v>317</v>
      </c>
      <c r="E68">
        <v>113</v>
      </c>
      <c r="F68">
        <v>204</v>
      </c>
      <c r="G68">
        <v>21</v>
      </c>
      <c r="H68">
        <v>5</v>
      </c>
      <c r="I68">
        <v>71</v>
      </c>
      <c r="J68">
        <v>199</v>
      </c>
      <c r="K68">
        <v>5</v>
      </c>
      <c r="L68">
        <v>0</v>
      </c>
      <c r="M68">
        <v>16</v>
      </c>
      <c r="N68" s="37">
        <f>J68/D68</f>
        <v>0.62776025236593058</v>
      </c>
    </row>
    <row r="69" spans="1:14" x14ac:dyDescent="0.2">
      <c r="A69" s="7">
        <f>VLOOKUP(B69,DISTRICTS,2)</f>
        <v>460000</v>
      </c>
      <c r="B69" t="s">
        <v>29</v>
      </c>
      <c r="C69" s="50" t="s">
        <v>622</v>
      </c>
      <c r="D69">
        <v>389</v>
      </c>
      <c r="E69">
        <v>130</v>
      </c>
      <c r="F69">
        <v>259</v>
      </c>
      <c r="G69">
        <v>22</v>
      </c>
      <c r="H69">
        <v>57</v>
      </c>
      <c r="I69">
        <v>46</v>
      </c>
      <c r="J69">
        <v>243</v>
      </c>
      <c r="K69">
        <v>0</v>
      </c>
      <c r="L69">
        <v>0</v>
      </c>
      <c r="M69">
        <v>21</v>
      </c>
      <c r="N69" s="37">
        <f>J69/D69</f>
        <v>0.62467866323907451</v>
      </c>
    </row>
    <row r="70" spans="1:14" x14ac:dyDescent="0.2">
      <c r="A70" s="7">
        <f>VLOOKUP(B70,DISTRICTS,2)</f>
        <v>3140000</v>
      </c>
      <c r="B70" t="s">
        <v>75</v>
      </c>
      <c r="C70" s="50" t="s">
        <v>622</v>
      </c>
      <c r="D70">
        <v>153</v>
      </c>
      <c r="E70">
        <v>56</v>
      </c>
      <c r="F70">
        <v>97</v>
      </c>
      <c r="G70">
        <v>12</v>
      </c>
      <c r="H70">
        <v>14</v>
      </c>
      <c r="I70">
        <v>28</v>
      </c>
      <c r="J70">
        <v>95</v>
      </c>
      <c r="K70">
        <v>2</v>
      </c>
      <c r="L70">
        <v>0</v>
      </c>
      <c r="M70">
        <v>2</v>
      </c>
      <c r="N70" s="37">
        <f>J70/D70</f>
        <v>0.62091503267973858</v>
      </c>
    </row>
    <row r="71" spans="1:14" x14ac:dyDescent="0.2">
      <c r="A71" s="7">
        <f>VLOOKUP(B71,DISTRICTS,2)</f>
        <v>2070000</v>
      </c>
      <c r="B71" t="s">
        <v>63</v>
      </c>
      <c r="C71" s="45" t="s">
        <v>618</v>
      </c>
      <c r="D71">
        <v>586</v>
      </c>
      <c r="E71">
        <v>260</v>
      </c>
      <c r="F71">
        <v>325</v>
      </c>
      <c r="G71">
        <v>32</v>
      </c>
      <c r="H71">
        <v>85</v>
      </c>
      <c r="I71">
        <v>67</v>
      </c>
      <c r="J71">
        <v>361</v>
      </c>
      <c r="K71">
        <v>1</v>
      </c>
      <c r="L71">
        <v>0</v>
      </c>
      <c r="M71">
        <v>40</v>
      </c>
      <c r="N71" s="37">
        <f>J71/D71</f>
        <v>0.61604095563139927</v>
      </c>
    </row>
    <row r="72" spans="1:14" x14ac:dyDescent="0.2">
      <c r="A72" s="7">
        <f>VLOOKUP(B72,DISTRICTS,2)</f>
        <v>1760000</v>
      </c>
      <c r="B72" t="s">
        <v>58</v>
      </c>
      <c r="C72" s="45" t="s">
        <v>620</v>
      </c>
      <c r="D72">
        <v>598</v>
      </c>
      <c r="E72">
        <v>221</v>
      </c>
      <c r="F72">
        <v>377</v>
      </c>
      <c r="G72">
        <v>76</v>
      </c>
      <c r="H72">
        <v>44</v>
      </c>
      <c r="I72">
        <v>92</v>
      </c>
      <c r="J72">
        <v>365</v>
      </c>
      <c r="K72">
        <v>0</v>
      </c>
      <c r="L72">
        <v>0</v>
      </c>
      <c r="M72">
        <v>21</v>
      </c>
      <c r="N72" s="37">
        <f>J72/D72</f>
        <v>0.61036789297658867</v>
      </c>
    </row>
    <row r="73" spans="1:14" x14ac:dyDescent="0.2">
      <c r="A73" s="7">
        <f>VLOOKUP(B73,DISTRICTS,2)</f>
        <v>2930000</v>
      </c>
      <c r="B73" t="s">
        <v>72</v>
      </c>
      <c r="C73" s="45" t="s">
        <v>618</v>
      </c>
      <c r="D73">
        <v>967</v>
      </c>
      <c r="E73">
        <v>432</v>
      </c>
      <c r="F73">
        <v>535</v>
      </c>
      <c r="G73">
        <v>183</v>
      </c>
      <c r="H73">
        <v>8</v>
      </c>
      <c r="I73">
        <v>148</v>
      </c>
      <c r="J73">
        <v>574</v>
      </c>
      <c r="K73">
        <v>1</v>
      </c>
      <c r="L73">
        <v>1</v>
      </c>
      <c r="M73">
        <v>52</v>
      </c>
      <c r="N73" s="37">
        <f>J73/D73</f>
        <v>0.59358841778697002</v>
      </c>
    </row>
    <row r="74" spans="1:14" x14ac:dyDescent="0.2">
      <c r="A74" s="7">
        <f>VLOOKUP(B74,DISTRICTS,2)</f>
        <v>8250000</v>
      </c>
      <c r="B74" t="s">
        <v>110</v>
      </c>
      <c r="C74" s="45" t="s">
        <v>620</v>
      </c>
      <c r="D74">
        <v>2113</v>
      </c>
      <c r="E74">
        <v>1011</v>
      </c>
      <c r="F74">
        <v>1102</v>
      </c>
      <c r="G74">
        <v>170</v>
      </c>
      <c r="H74">
        <v>24</v>
      </c>
      <c r="I74">
        <v>534</v>
      </c>
      <c r="J74">
        <v>1252</v>
      </c>
      <c r="K74">
        <v>8</v>
      </c>
      <c r="L74">
        <v>2</v>
      </c>
      <c r="M74">
        <v>123</v>
      </c>
      <c r="N74" s="37">
        <f>J74/D74</f>
        <v>0.59252247988641737</v>
      </c>
    </row>
    <row r="75" spans="1:14" x14ac:dyDescent="0.2">
      <c r="A75" s="7">
        <f>VLOOKUP(B75,DISTRICTS,2)</f>
        <v>1850000</v>
      </c>
      <c r="B75" t="s">
        <v>61</v>
      </c>
      <c r="C75" s="45" t="s">
        <v>618</v>
      </c>
      <c r="D75">
        <v>934</v>
      </c>
      <c r="E75">
        <v>411</v>
      </c>
      <c r="F75">
        <v>522</v>
      </c>
      <c r="G75">
        <v>38</v>
      </c>
      <c r="H75">
        <v>15</v>
      </c>
      <c r="I75">
        <v>291</v>
      </c>
      <c r="J75">
        <v>546</v>
      </c>
      <c r="K75">
        <v>15</v>
      </c>
      <c r="L75">
        <v>0</v>
      </c>
      <c r="M75">
        <v>29</v>
      </c>
      <c r="N75" s="37">
        <f>J75/D75</f>
        <v>0.58458244111349034</v>
      </c>
    </row>
    <row r="76" spans="1:14" x14ac:dyDescent="0.2">
      <c r="A76" s="7">
        <f>VLOOKUP(B76,DISTRICTS,2)</f>
        <v>6050000</v>
      </c>
      <c r="B76" t="s">
        <v>84</v>
      </c>
      <c r="C76" s="50" t="s">
        <v>622</v>
      </c>
      <c r="D76">
        <v>203</v>
      </c>
      <c r="E76">
        <v>44</v>
      </c>
      <c r="F76">
        <v>159</v>
      </c>
      <c r="G76">
        <v>16</v>
      </c>
      <c r="H76">
        <v>25</v>
      </c>
      <c r="I76">
        <v>32</v>
      </c>
      <c r="J76">
        <v>112</v>
      </c>
      <c r="K76">
        <v>0</v>
      </c>
      <c r="L76">
        <v>0</v>
      </c>
      <c r="M76">
        <v>18</v>
      </c>
      <c r="N76" s="37">
        <f>J76/D76</f>
        <v>0.55172413793103448</v>
      </c>
    </row>
    <row r="77" spans="1:14" x14ac:dyDescent="0.2">
      <c r="A77" s="7">
        <f>VLOOKUP(B77,DISTRICTS,2)</f>
        <v>8060000</v>
      </c>
      <c r="B77" t="s">
        <v>102</v>
      </c>
      <c r="C77" s="45" t="s">
        <v>620</v>
      </c>
      <c r="D77">
        <v>890</v>
      </c>
      <c r="E77">
        <v>410</v>
      </c>
      <c r="F77">
        <v>480</v>
      </c>
      <c r="G77">
        <v>197</v>
      </c>
      <c r="H77">
        <v>19</v>
      </c>
      <c r="I77">
        <v>136</v>
      </c>
      <c r="J77">
        <v>484</v>
      </c>
      <c r="K77">
        <v>6</v>
      </c>
      <c r="L77">
        <v>0</v>
      </c>
      <c r="M77">
        <v>48</v>
      </c>
      <c r="N77" s="37">
        <f>J77/D77</f>
        <v>0.54382022471910108</v>
      </c>
    </row>
    <row r="78" spans="1:14" x14ac:dyDescent="0.2">
      <c r="A78" s="7">
        <f>VLOOKUP(B78,DISTRICTS,2)</f>
        <v>2430000</v>
      </c>
      <c r="B78" t="s">
        <v>67</v>
      </c>
      <c r="C78" s="45" t="s">
        <v>618</v>
      </c>
      <c r="D78">
        <v>1418</v>
      </c>
      <c r="E78">
        <v>675</v>
      </c>
      <c r="F78">
        <v>742</v>
      </c>
      <c r="G78">
        <v>122</v>
      </c>
      <c r="H78">
        <v>336</v>
      </c>
      <c r="I78">
        <v>135</v>
      </c>
      <c r="J78">
        <v>766</v>
      </c>
      <c r="K78">
        <v>4</v>
      </c>
      <c r="L78">
        <v>6</v>
      </c>
      <c r="M78">
        <v>49</v>
      </c>
      <c r="N78" s="37">
        <f>J78/D78</f>
        <v>0.54019746121297607</v>
      </c>
    </row>
    <row r="79" spans="1:14" x14ac:dyDescent="0.2">
      <c r="A79" s="7">
        <f>VLOOKUP(B79,DISTRICTS,2)</f>
        <v>950000</v>
      </c>
      <c r="B79" t="s">
        <v>40</v>
      </c>
      <c r="C79" s="45" t="s">
        <v>618</v>
      </c>
      <c r="D79">
        <v>1169</v>
      </c>
      <c r="E79">
        <v>588</v>
      </c>
      <c r="F79">
        <v>580</v>
      </c>
      <c r="G79">
        <v>126</v>
      </c>
      <c r="H79">
        <v>69</v>
      </c>
      <c r="I79">
        <v>308</v>
      </c>
      <c r="J79">
        <v>597</v>
      </c>
      <c r="K79">
        <v>1</v>
      </c>
      <c r="L79">
        <v>0</v>
      </c>
      <c r="M79">
        <v>68</v>
      </c>
      <c r="N79" s="37">
        <f>J79/D79</f>
        <v>0.51069289991445677</v>
      </c>
    </row>
    <row r="80" spans="1:14" x14ac:dyDescent="0.2">
      <c r="A80" s="7">
        <f>VLOOKUP(B80,DISTRICTS,2)</f>
        <v>1810000</v>
      </c>
      <c r="B80" t="s">
        <v>59</v>
      </c>
      <c r="C80" s="45" t="s">
        <v>618</v>
      </c>
      <c r="D80">
        <v>622</v>
      </c>
      <c r="E80">
        <v>261</v>
      </c>
      <c r="F80">
        <v>361</v>
      </c>
      <c r="G80">
        <v>18</v>
      </c>
      <c r="H80">
        <v>27</v>
      </c>
      <c r="I80">
        <v>239</v>
      </c>
      <c r="J80">
        <v>315</v>
      </c>
      <c r="K80">
        <v>1</v>
      </c>
      <c r="L80">
        <v>0</v>
      </c>
      <c r="M80">
        <v>22</v>
      </c>
      <c r="N80" s="37">
        <f>J80/D80</f>
        <v>0.50643086816720262</v>
      </c>
    </row>
    <row r="81" spans="1:14" x14ac:dyDescent="0.2">
      <c r="A81" s="7">
        <f>VLOOKUP(B81,DISTRICTS,2)</f>
        <v>3160000</v>
      </c>
      <c r="B81" t="s">
        <v>76</v>
      </c>
      <c r="C81" s="45" t="s">
        <v>620</v>
      </c>
      <c r="D81">
        <v>44</v>
      </c>
      <c r="E81">
        <v>23</v>
      </c>
      <c r="F81">
        <v>21</v>
      </c>
      <c r="G81">
        <v>0</v>
      </c>
      <c r="H81">
        <v>3</v>
      </c>
      <c r="I81">
        <v>14</v>
      </c>
      <c r="J81">
        <v>22</v>
      </c>
      <c r="K81">
        <v>0</v>
      </c>
      <c r="L81">
        <v>0</v>
      </c>
      <c r="M81">
        <v>5</v>
      </c>
      <c r="N81" s="37">
        <f>J81/D81</f>
        <v>0.5</v>
      </c>
    </row>
    <row r="82" spans="1:14" x14ac:dyDescent="0.2">
      <c r="A82" s="7">
        <f>VLOOKUP(B82,DISTRICTS,2)</f>
        <v>8290000</v>
      </c>
      <c r="B82" t="s">
        <v>112</v>
      </c>
      <c r="C82" s="45" t="s">
        <v>620</v>
      </c>
      <c r="D82">
        <v>803</v>
      </c>
      <c r="E82">
        <v>340</v>
      </c>
      <c r="F82">
        <v>460</v>
      </c>
      <c r="G82">
        <v>38</v>
      </c>
      <c r="H82">
        <v>11</v>
      </c>
      <c r="I82">
        <v>329</v>
      </c>
      <c r="J82">
        <v>383</v>
      </c>
      <c r="K82">
        <v>17</v>
      </c>
      <c r="L82">
        <v>0</v>
      </c>
      <c r="M82">
        <v>25</v>
      </c>
      <c r="N82" s="37">
        <f>J82/D82</f>
        <v>0.47696139476961397</v>
      </c>
    </row>
    <row r="83" spans="1:14" x14ac:dyDescent="0.2">
      <c r="A83" s="7">
        <f>VLOOKUP(B83,DISTRICTS,2)</f>
        <v>1530000</v>
      </c>
      <c r="B83" t="s">
        <v>50</v>
      </c>
      <c r="C83" s="45" t="s">
        <v>618</v>
      </c>
      <c r="D83">
        <v>754</v>
      </c>
      <c r="E83">
        <v>271</v>
      </c>
      <c r="F83">
        <v>483</v>
      </c>
      <c r="G83">
        <v>60</v>
      </c>
      <c r="H83">
        <v>28</v>
      </c>
      <c r="I83">
        <v>290</v>
      </c>
      <c r="J83">
        <v>356</v>
      </c>
      <c r="K83">
        <v>0</v>
      </c>
      <c r="L83">
        <v>0</v>
      </c>
      <c r="M83">
        <v>20</v>
      </c>
      <c r="N83" s="37">
        <f>J83/D83</f>
        <v>0.47214854111405835</v>
      </c>
    </row>
    <row r="84" spans="1:14" x14ac:dyDescent="0.2">
      <c r="A84" s="7">
        <f>VLOOKUP(B84,DISTRICTS,2)</f>
        <v>8720000</v>
      </c>
      <c r="B84" t="s">
        <v>121</v>
      </c>
      <c r="C84" s="45" t="s">
        <v>620</v>
      </c>
      <c r="D84">
        <v>1527</v>
      </c>
      <c r="E84">
        <v>799</v>
      </c>
      <c r="F84">
        <v>727</v>
      </c>
      <c r="G84">
        <v>547</v>
      </c>
      <c r="H84">
        <v>26</v>
      </c>
      <c r="I84">
        <v>216</v>
      </c>
      <c r="J84">
        <v>651</v>
      </c>
      <c r="K84">
        <v>0</v>
      </c>
      <c r="L84">
        <v>0</v>
      </c>
      <c r="M84">
        <v>87</v>
      </c>
      <c r="N84" s="37">
        <f>J84/D84</f>
        <v>0.4263261296660118</v>
      </c>
    </row>
    <row r="85" spans="1:14" x14ac:dyDescent="0.2">
      <c r="A85" s="7">
        <f>VLOOKUP(B85,DISTRICTS,2)</f>
        <v>8280000</v>
      </c>
      <c r="B85" t="s">
        <v>111</v>
      </c>
      <c r="C85" s="45" t="s">
        <v>620</v>
      </c>
      <c r="D85">
        <v>2296</v>
      </c>
      <c r="E85">
        <v>1116</v>
      </c>
      <c r="F85">
        <v>1170</v>
      </c>
      <c r="G85">
        <v>120</v>
      </c>
      <c r="H85">
        <v>392</v>
      </c>
      <c r="I85">
        <v>829</v>
      </c>
      <c r="J85">
        <v>880</v>
      </c>
      <c r="K85">
        <v>5</v>
      </c>
      <c r="L85">
        <v>0</v>
      </c>
      <c r="M85">
        <v>70</v>
      </c>
      <c r="N85" s="37">
        <f>J85/D85</f>
        <v>0.38327526132404183</v>
      </c>
    </row>
    <row r="86" spans="1:14" x14ac:dyDescent="0.2">
      <c r="A86" s="7">
        <f>VLOOKUP(B86,DISTRICTS,2)</f>
        <v>2580000</v>
      </c>
      <c r="B86" t="s">
        <v>68</v>
      </c>
      <c r="C86" s="45" t="s">
        <v>618</v>
      </c>
      <c r="D86">
        <v>427</v>
      </c>
      <c r="E86">
        <v>169</v>
      </c>
      <c r="F86">
        <v>258</v>
      </c>
      <c r="G86">
        <v>25</v>
      </c>
      <c r="H86">
        <v>6</v>
      </c>
      <c r="I86">
        <v>219</v>
      </c>
      <c r="J86">
        <v>161</v>
      </c>
      <c r="K86">
        <v>1</v>
      </c>
      <c r="L86">
        <v>0</v>
      </c>
      <c r="M86">
        <v>15</v>
      </c>
      <c r="N86" s="37">
        <f>J86/D86</f>
        <v>0.37704918032786883</v>
      </c>
    </row>
    <row r="87" spans="1:14" x14ac:dyDescent="0.2">
      <c r="A87" s="7">
        <f>VLOOKUP(B87,DISTRICTS,2)</f>
        <v>2010000</v>
      </c>
      <c r="B87" t="s">
        <v>62</v>
      </c>
      <c r="C87" s="45" t="s">
        <v>618</v>
      </c>
      <c r="D87">
        <v>425</v>
      </c>
      <c r="E87">
        <v>201</v>
      </c>
      <c r="F87">
        <v>224</v>
      </c>
      <c r="G87">
        <v>91</v>
      </c>
      <c r="H87">
        <v>3</v>
      </c>
      <c r="I87">
        <v>147</v>
      </c>
      <c r="J87">
        <v>149</v>
      </c>
      <c r="K87">
        <v>3</v>
      </c>
      <c r="L87">
        <v>2</v>
      </c>
      <c r="M87">
        <v>30</v>
      </c>
      <c r="N87" s="37">
        <f>J87/D87</f>
        <v>0.35058823529411764</v>
      </c>
    </row>
    <row r="88" spans="1:14" x14ac:dyDescent="0.2">
      <c r="A88" s="7">
        <f>VLOOKUP(B88,DISTRICTS,2)</f>
        <v>490000</v>
      </c>
      <c r="B88" t="s">
        <v>31</v>
      </c>
      <c r="C88" s="45" t="s">
        <v>618</v>
      </c>
      <c r="D88">
        <v>805</v>
      </c>
      <c r="E88">
        <v>347</v>
      </c>
      <c r="F88">
        <v>456</v>
      </c>
      <c r="G88">
        <v>265</v>
      </c>
      <c r="H88">
        <v>71</v>
      </c>
      <c r="I88">
        <v>131</v>
      </c>
      <c r="J88">
        <v>256</v>
      </c>
      <c r="K88">
        <v>2</v>
      </c>
      <c r="L88">
        <v>4</v>
      </c>
      <c r="M88">
        <v>76</v>
      </c>
      <c r="N88" s="37">
        <f>J88/D88</f>
        <v>0.31801242236024846</v>
      </c>
    </row>
    <row r="89" spans="1:14" x14ac:dyDescent="0.2">
      <c r="A89" s="7">
        <f>VLOOKUP(B89,DISTRICTS,2)</f>
        <v>3080000</v>
      </c>
      <c r="B89" t="s">
        <v>73</v>
      </c>
      <c r="C89" s="45" t="s">
        <v>618</v>
      </c>
      <c r="D89">
        <v>411</v>
      </c>
      <c r="E89">
        <v>131</v>
      </c>
      <c r="F89">
        <v>280</v>
      </c>
      <c r="G89">
        <v>35</v>
      </c>
      <c r="H89">
        <v>8</v>
      </c>
      <c r="I89">
        <v>238</v>
      </c>
      <c r="J89">
        <v>126</v>
      </c>
      <c r="K89">
        <v>0</v>
      </c>
      <c r="L89">
        <v>0</v>
      </c>
      <c r="M89">
        <v>4</v>
      </c>
      <c r="N89" s="37">
        <f>J89/D89</f>
        <v>0.30656934306569344</v>
      </c>
    </row>
    <row r="90" spans="1:14" x14ac:dyDescent="0.2">
      <c r="A90" s="7">
        <f>VLOOKUP(B90,DISTRICTS,2)</f>
        <v>3480000</v>
      </c>
      <c r="B90" t="s">
        <v>35</v>
      </c>
      <c r="C90" s="45" t="s">
        <v>618</v>
      </c>
      <c r="D90">
        <v>4405</v>
      </c>
      <c r="E90">
        <v>2212</v>
      </c>
      <c r="F90">
        <v>2193</v>
      </c>
      <c r="G90">
        <v>759</v>
      </c>
      <c r="H90">
        <v>297</v>
      </c>
      <c r="I90">
        <v>1829</v>
      </c>
      <c r="J90">
        <v>1350</v>
      </c>
      <c r="K90">
        <v>7</v>
      </c>
      <c r="L90">
        <v>1</v>
      </c>
      <c r="M90">
        <v>162</v>
      </c>
      <c r="N90" s="37">
        <f>J90/D90</f>
        <v>0.30646992054483541</v>
      </c>
    </row>
    <row r="91" spans="1:14" x14ac:dyDescent="0.2">
      <c r="A91" s="7">
        <f>VLOOKUP(B91,DISTRICTS,2)</f>
        <v>2740000</v>
      </c>
      <c r="B91" t="s">
        <v>69</v>
      </c>
      <c r="C91" s="45" t="s">
        <v>620</v>
      </c>
      <c r="D91">
        <v>601</v>
      </c>
      <c r="E91">
        <v>276</v>
      </c>
      <c r="F91">
        <v>325</v>
      </c>
      <c r="G91">
        <v>71</v>
      </c>
      <c r="H91">
        <v>28</v>
      </c>
      <c r="I91">
        <v>316</v>
      </c>
      <c r="J91">
        <v>173</v>
      </c>
      <c r="K91">
        <v>1</v>
      </c>
      <c r="L91">
        <v>2</v>
      </c>
      <c r="M91">
        <v>10</v>
      </c>
      <c r="N91" s="37">
        <f>J91/D91</f>
        <v>0.28785357737104827</v>
      </c>
    </row>
    <row r="92" spans="1:14" x14ac:dyDescent="0.2">
      <c r="A92" s="7">
        <f>VLOOKUP(B92,DISTRICTS,2)</f>
        <v>1600000</v>
      </c>
      <c r="B92" t="s">
        <v>52</v>
      </c>
      <c r="C92" s="45" t="s">
        <v>618</v>
      </c>
      <c r="D92">
        <v>1233</v>
      </c>
      <c r="E92">
        <v>580</v>
      </c>
      <c r="F92">
        <v>653</v>
      </c>
      <c r="G92">
        <v>140</v>
      </c>
      <c r="H92">
        <v>413</v>
      </c>
      <c r="I92">
        <v>342</v>
      </c>
      <c r="J92">
        <v>289</v>
      </c>
      <c r="K92">
        <v>0</v>
      </c>
      <c r="L92">
        <v>0</v>
      </c>
      <c r="M92">
        <v>49</v>
      </c>
      <c r="N92" s="37">
        <f>J92/D92</f>
        <v>0.23438767234387672</v>
      </c>
    </row>
    <row r="93" spans="1:14" x14ac:dyDescent="0.2">
      <c r="A93" s="7">
        <f>VLOOKUP(B93,DISTRICTS,2)</f>
        <v>970000</v>
      </c>
      <c r="B93" t="s">
        <v>42</v>
      </c>
      <c r="C93" s="50" t="s">
        <v>622</v>
      </c>
      <c r="D93">
        <v>280</v>
      </c>
      <c r="E93">
        <v>83</v>
      </c>
      <c r="F93">
        <v>197</v>
      </c>
      <c r="G93">
        <v>18</v>
      </c>
      <c r="H93">
        <v>12</v>
      </c>
      <c r="I93">
        <v>157</v>
      </c>
      <c r="J93">
        <v>65</v>
      </c>
      <c r="K93">
        <v>0</v>
      </c>
      <c r="L93">
        <v>0</v>
      </c>
      <c r="M93">
        <v>28</v>
      </c>
      <c r="N93" s="37">
        <f>J93/D93</f>
        <v>0.23214285714285715</v>
      </c>
    </row>
    <row r="94" spans="1:14" x14ac:dyDescent="0.2">
      <c r="A94" s="7">
        <f>VLOOKUP(B94,DISTRICTS,2)</f>
        <v>930000</v>
      </c>
      <c r="B94" t="s">
        <v>39</v>
      </c>
      <c r="C94" s="45" t="s">
        <v>620</v>
      </c>
      <c r="D94">
        <v>860</v>
      </c>
      <c r="E94">
        <v>429</v>
      </c>
      <c r="F94">
        <v>431</v>
      </c>
      <c r="G94">
        <v>131</v>
      </c>
      <c r="H94">
        <v>44</v>
      </c>
      <c r="I94">
        <v>501</v>
      </c>
      <c r="J94">
        <v>164</v>
      </c>
      <c r="K94">
        <v>6</v>
      </c>
      <c r="L94">
        <v>1</v>
      </c>
      <c r="M94">
        <v>13</v>
      </c>
      <c r="N94" s="37">
        <f>J94/D94</f>
        <v>0.19069767441860466</v>
      </c>
    </row>
    <row r="95" spans="1:14" x14ac:dyDescent="0.2">
      <c r="A95" s="7">
        <f>VLOOKUP(B95,DISTRICTS,2)</f>
        <v>440000</v>
      </c>
      <c r="B95" t="s">
        <v>27</v>
      </c>
      <c r="C95" s="45" t="s">
        <v>618</v>
      </c>
      <c r="D95">
        <v>756</v>
      </c>
      <c r="E95">
        <v>328</v>
      </c>
      <c r="F95">
        <v>428</v>
      </c>
      <c r="G95">
        <v>447</v>
      </c>
      <c r="H95">
        <v>20</v>
      </c>
      <c r="I95">
        <v>114</v>
      </c>
      <c r="J95">
        <v>128</v>
      </c>
      <c r="K95">
        <v>3</v>
      </c>
      <c r="L95">
        <v>2</v>
      </c>
      <c r="M95">
        <v>42</v>
      </c>
      <c r="N95" s="37">
        <f>J95/D95</f>
        <v>0.1693121693121693</v>
      </c>
    </row>
    <row r="96" spans="1:14" x14ac:dyDescent="0.2">
      <c r="A96" s="7">
        <f>VLOOKUP(B96,DISTRICTS,2)</f>
        <v>8230000</v>
      </c>
      <c r="B96" t="s">
        <v>109</v>
      </c>
      <c r="C96" s="45" t="s">
        <v>620</v>
      </c>
      <c r="D96">
        <v>1634</v>
      </c>
      <c r="E96">
        <v>822</v>
      </c>
      <c r="F96">
        <v>812</v>
      </c>
      <c r="G96">
        <v>20</v>
      </c>
      <c r="H96">
        <v>20</v>
      </c>
      <c r="I96">
        <v>1339</v>
      </c>
      <c r="J96">
        <v>251</v>
      </c>
      <c r="K96">
        <v>2</v>
      </c>
      <c r="L96">
        <v>1</v>
      </c>
      <c r="M96">
        <v>1</v>
      </c>
      <c r="N96" s="37">
        <f>J96/D96</f>
        <v>0.15361077111383109</v>
      </c>
    </row>
    <row r="97" spans="1:14" x14ac:dyDescent="0.2">
      <c r="A97" s="7">
        <f>VLOOKUP(B97,DISTRICTS,2)</f>
        <v>1630000</v>
      </c>
      <c r="B97" t="s">
        <v>54</v>
      </c>
      <c r="C97" s="45" t="s">
        <v>618</v>
      </c>
      <c r="D97">
        <v>1077</v>
      </c>
      <c r="E97">
        <v>485</v>
      </c>
      <c r="F97">
        <v>592</v>
      </c>
      <c r="G97">
        <v>68</v>
      </c>
      <c r="H97">
        <v>56</v>
      </c>
      <c r="I97">
        <v>757</v>
      </c>
      <c r="J97">
        <v>161</v>
      </c>
      <c r="K97">
        <v>4</v>
      </c>
      <c r="L97">
        <v>0</v>
      </c>
      <c r="M97">
        <v>31</v>
      </c>
      <c r="N97" s="37">
        <f>J97/D97</f>
        <v>0.14948932219127206</v>
      </c>
    </row>
    <row r="98" spans="1:14" x14ac:dyDescent="0.2">
      <c r="A98" s="7">
        <f>VLOOKUP(B98,DISTRICTS,2)</f>
        <v>1370000</v>
      </c>
      <c r="B98" t="s">
        <v>46</v>
      </c>
      <c r="C98" s="45" t="s">
        <v>620</v>
      </c>
      <c r="D98">
        <v>327</v>
      </c>
      <c r="E98">
        <v>148</v>
      </c>
      <c r="F98">
        <v>178</v>
      </c>
      <c r="G98">
        <v>14</v>
      </c>
      <c r="H98">
        <v>0</v>
      </c>
      <c r="I98">
        <v>279</v>
      </c>
      <c r="J98">
        <v>33</v>
      </c>
      <c r="K98">
        <v>0</v>
      </c>
      <c r="L98">
        <v>0</v>
      </c>
      <c r="M98">
        <v>1</v>
      </c>
      <c r="N98" s="37">
        <f>J98/D98</f>
        <v>0.10091743119266056</v>
      </c>
    </row>
    <row r="99" spans="1:14" x14ac:dyDescent="0.2">
      <c r="A99" s="7">
        <f>VLOOKUP(B99,DISTRICTS,2)</f>
        <v>2810000</v>
      </c>
      <c r="B99" t="s">
        <v>71</v>
      </c>
      <c r="C99" s="45" t="s">
        <v>618</v>
      </c>
      <c r="D99">
        <v>1413</v>
      </c>
      <c r="E99">
        <v>764</v>
      </c>
      <c r="F99">
        <v>649</v>
      </c>
      <c r="G99">
        <v>254</v>
      </c>
      <c r="H99">
        <v>30</v>
      </c>
      <c r="I99">
        <v>1005</v>
      </c>
      <c r="J99">
        <v>113</v>
      </c>
      <c r="K99">
        <v>1</v>
      </c>
      <c r="L99">
        <v>0</v>
      </c>
      <c r="M99">
        <v>10</v>
      </c>
      <c r="N99" s="37">
        <f>J99/D99</f>
        <v>7.9971691436659595E-2</v>
      </c>
    </row>
    <row r="100" spans="1:14" x14ac:dyDescent="0.2">
      <c r="A100" s="7">
        <f>VLOOKUP(B100,DISTRICTS,2)</f>
        <v>1490000</v>
      </c>
      <c r="B100" t="s">
        <v>47</v>
      </c>
      <c r="C100" s="45" t="s">
        <v>620</v>
      </c>
      <c r="D100">
        <v>13</v>
      </c>
      <c r="E100">
        <v>2</v>
      </c>
      <c r="F100">
        <v>11</v>
      </c>
      <c r="G100">
        <v>0</v>
      </c>
      <c r="H100">
        <v>1</v>
      </c>
      <c r="I100">
        <v>11</v>
      </c>
      <c r="J100">
        <v>1</v>
      </c>
      <c r="K100">
        <v>0</v>
      </c>
      <c r="L100">
        <v>0</v>
      </c>
      <c r="M100">
        <v>0</v>
      </c>
      <c r="N100" s="37">
        <f>J100/D100</f>
        <v>7.6923076923076927E-2</v>
      </c>
    </row>
    <row r="101" spans="1:14" x14ac:dyDescent="0.2">
      <c r="A101" s="7">
        <f>VLOOKUP(B101,DISTRICTS,2)</f>
        <v>350000</v>
      </c>
      <c r="B101" t="s">
        <v>25</v>
      </c>
      <c r="C101" s="45" t="s">
        <v>618</v>
      </c>
      <c r="D101">
        <v>2139</v>
      </c>
      <c r="E101">
        <v>959</v>
      </c>
      <c r="F101">
        <v>1177</v>
      </c>
      <c r="G101">
        <v>696</v>
      </c>
      <c r="H101">
        <v>78</v>
      </c>
      <c r="I101">
        <v>1175</v>
      </c>
      <c r="J101">
        <v>132</v>
      </c>
      <c r="K101">
        <v>7</v>
      </c>
      <c r="L101">
        <v>4</v>
      </c>
      <c r="M101">
        <v>47</v>
      </c>
      <c r="N101" s="37">
        <f>J101/D101</f>
        <v>6.1711079943899017E-2</v>
      </c>
    </row>
    <row r="102" spans="1:14" x14ac:dyDescent="0.2">
      <c r="A102" s="7">
        <f>VLOOKUP(B102,DISTRICTS,2)</f>
        <v>4110000</v>
      </c>
      <c r="B102" t="s">
        <v>81</v>
      </c>
      <c r="C102" s="45" t="s">
        <v>620</v>
      </c>
      <c r="D102">
        <v>75</v>
      </c>
      <c r="E102">
        <v>35</v>
      </c>
      <c r="F102">
        <v>40</v>
      </c>
      <c r="G102">
        <v>36</v>
      </c>
      <c r="H102">
        <v>3</v>
      </c>
      <c r="I102">
        <v>33</v>
      </c>
      <c r="J102">
        <v>3</v>
      </c>
      <c r="K102">
        <v>0</v>
      </c>
      <c r="L102">
        <v>0</v>
      </c>
      <c r="M102">
        <v>0</v>
      </c>
      <c r="N102" s="37">
        <f>J102/D102</f>
        <v>0.04</v>
      </c>
    </row>
    <row r="103" spans="1:14" x14ac:dyDescent="0.2">
      <c r="A103" s="7">
        <f>VLOOKUP(B103,DISTRICTS,2)</f>
        <v>4520000</v>
      </c>
      <c r="B103" t="s">
        <v>82</v>
      </c>
      <c r="C103" s="45" t="s">
        <v>620</v>
      </c>
      <c r="D103">
        <v>264</v>
      </c>
      <c r="E103">
        <v>188</v>
      </c>
      <c r="F103">
        <v>76</v>
      </c>
      <c r="G103">
        <v>97</v>
      </c>
      <c r="H103">
        <v>2</v>
      </c>
      <c r="I103">
        <v>150</v>
      </c>
      <c r="J103">
        <v>8</v>
      </c>
      <c r="K103">
        <v>0</v>
      </c>
      <c r="L103">
        <v>0</v>
      </c>
      <c r="M103">
        <v>7</v>
      </c>
      <c r="N103" s="37">
        <f>J103/D103</f>
        <v>3.0303030303030304E-2</v>
      </c>
    </row>
    <row r="104" spans="1:14" x14ac:dyDescent="0.2">
      <c r="B104" t="s">
        <v>130</v>
      </c>
      <c r="D104">
        <v>63400</v>
      </c>
      <c r="E104">
        <v>29001</v>
      </c>
      <c r="F104">
        <v>34313</v>
      </c>
      <c r="G104">
        <v>5777</v>
      </c>
      <c r="H104">
        <v>2757</v>
      </c>
      <c r="I104">
        <v>16075</v>
      </c>
      <c r="J104">
        <v>36267</v>
      </c>
      <c r="K104">
        <v>194</v>
      </c>
      <c r="L104">
        <v>50</v>
      </c>
      <c r="M104">
        <v>2280</v>
      </c>
      <c r="N104" s="37">
        <f t="shared" ref="N68:N104" si="0">J104/D104</f>
        <v>0.57203470031545745</v>
      </c>
    </row>
  </sheetData>
  <sortState xmlns:xlrd2="http://schemas.microsoft.com/office/spreadsheetml/2017/richdata2" ref="A3:N103">
    <sortCondition descending="1" ref="N3:N103"/>
  </sortState>
  <mergeCells count="1">
    <mergeCell ref="D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95CED-B3B7-F44C-B588-4EC5C3613266}">
  <dimension ref="A1:N403"/>
  <sheetViews>
    <sheetView workbookViewId="0">
      <selection sqref="A1:XFD1048576"/>
    </sheetView>
  </sheetViews>
  <sheetFormatPr baseColWidth="10" defaultRowHeight="16" x14ac:dyDescent="0.2"/>
  <cols>
    <col min="1" max="1" width="69.33203125" bestFit="1" customWidth="1"/>
    <col min="2" max="2" width="17.83203125" style="5" bestFit="1" customWidth="1"/>
    <col min="3" max="3" width="18.33203125" bestFit="1" customWidth="1"/>
    <col min="4" max="4" width="8.5" bestFit="1" customWidth="1"/>
    <col min="6" max="6" width="9.1640625" bestFit="1" customWidth="1"/>
    <col min="7" max="7" width="17.83203125" bestFit="1" customWidth="1"/>
    <col min="8" max="8" width="31.33203125" bestFit="1" customWidth="1"/>
    <col min="9" max="9" width="24.6640625" bestFit="1" customWidth="1"/>
    <col min="10" max="10" width="11" bestFit="1" customWidth="1"/>
    <col min="11" max="11" width="9.1640625" bestFit="1" customWidth="1"/>
    <col min="12" max="12" width="9.33203125" bestFit="1" customWidth="1"/>
    <col min="14" max="14" width="60.33203125" bestFit="1" customWidth="1"/>
  </cols>
  <sheetData>
    <row r="1" spans="1:14" x14ac:dyDescent="0.2">
      <c r="C1" s="46" t="s">
        <v>146</v>
      </c>
      <c r="D1" s="46"/>
      <c r="E1" s="46"/>
      <c r="F1" s="46"/>
      <c r="G1" s="46"/>
      <c r="H1" s="46"/>
      <c r="I1" s="46"/>
      <c r="J1" s="46"/>
      <c r="K1" s="46"/>
      <c r="L1" s="46"/>
    </row>
    <row r="2" spans="1:14" x14ac:dyDescent="0.2">
      <c r="A2" t="s">
        <v>147</v>
      </c>
      <c r="B2" s="5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  <c r="N2" s="8" t="s">
        <v>456</v>
      </c>
    </row>
    <row r="3" spans="1:14" x14ac:dyDescent="0.2">
      <c r="A3" t="s">
        <v>159</v>
      </c>
      <c r="B3" s="5">
        <v>4450000</v>
      </c>
      <c r="C3">
        <v>1</v>
      </c>
      <c r="D3">
        <v>1</v>
      </c>
      <c r="E3">
        <v>4</v>
      </c>
      <c r="F3">
        <v>92.7</v>
      </c>
      <c r="G3">
        <v>0</v>
      </c>
      <c r="H3">
        <v>0</v>
      </c>
      <c r="I3">
        <v>1</v>
      </c>
      <c r="J3">
        <v>75.7</v>
      </c>
      <c r="K3">
        <v>24</v>
      </c>
      <c r="L3">
        <v>99.7</v>
      </c>
      <c r="N3" s="8" t="s">
        <v>457</v>
      </c>
    </row>
    <row r="4" spans="1:14" x14ac:dyDescent="0.2">
      <c r="A4" t="s">
        <v>160</v>
      </c>
      <c r="B4" s="5">
        <v>10000</v>
      </c>
      <c r="C4">
        <v>1</v>
      </c>
      <c r="D4">
        <v>1</v>
      </c>
      <c r="E4">
        <v>2.4</v>
      </c>
      <c r="F4">
        <v>106.3</v>
      </c>
      <c r="G4">
        <v>0</v>
      </c>
      <c r="H4">
        <v>0</v>
      </c>
      <c r="I4">
        <v>0</v>
      </c>
      <c r="J4">
        <v>89.1</v>
      </c>
      <c r="K4">
        <v>21.7</v>
      </c>
      <c r="L4">
        <v>110.7</v>
      </c>
      <c r="N4" s="8" t="s">
        <v>458</v>
      </c>
    </row>
    <row r="5" spans="1:14" x14ac:dyDescent="0.2">
      <c r="A5" t="s">
        <v>161</v>
      </c>
      <c r="B5" s="5">
        <v>4120000</v>
      </c>
      <c r="C5">
        <v>8.4</v>
      </c>
      <c r="D5">
        <v>4</v>
      </c>
      <c r="E5">
        <v>4</v>
      </c>
      <c r="F5">
        <v>24.9</v>
      </c>
      <c r="G5">
        <v>0</v>
      </c>
      <c r="H5">
        <v>0</v>
      </c>
      <c r="I5">
        <v>2</v>
      </c>
      <c r="J5">
        <v>30.2</v>
      </c>
      <c r="K5">
        <v>13</v>
      </c>
      <c r="L5">
        <v>43.2</v>
      </c>
      <c r="N5" s="8"/>
    </row>
    <row r="6" spans="1:14" x14ac:dyDescent="0.2">
      <c r="A6" t="s">
        <v>162</v>
      </c>
      <c r="B6" s="5">
        <v>6000000</v>
      </c>
      <c r="C6">
        <v>3.9</v>
      </c>
      <c r="D6">
        <v>4.5</v>
      </c>
      <c r="E6">
        <v>1.5</v>
      </c>
      <c r="F6">
        <v>280.2</v>
      </c>
      <c r="G6">
        <v>0</v>
      </c>
      <c r="H6">
        <v>0</v>
      </c>
      <c r="I6">
        <v>0.9</v>
      </c>
      <c r="J6">
        <v>237.6</v>
      </c>
      <c r="K6">
        <v>53.3</v>
      </c>
      <c r="L6">
        <v>290.89999999999998</v>
      </c>
    </row>
    <row r="7" spans="1:14" x14ac:dyDescent="0.2">
      <c r="A7" t="s">
        <v>163</v>
      </c>
      <c r="B7" s="5">
        <v>30000</v>
      </c>
      <c r="C7">
        <v>1</v>
      </c>
      <c r="D7">
        <v>0</v>
      </c>
      <c r="E7">
        <v>0</v>
      </c>
      <c r="F7">
        <v>56</v>
      </c>
      <c r="G7">
        <v>0</v>
      </c>
      <c r="H7">
        <v>0</v>
      </c>
      <c r="I7">
        <v>0</v>
      </c>
      <c r="J7">
        <v>45</v>
      </c>
      <c r="K7">
        <v>12</v>
      </c>
      <c r="L7">
        <v>57</v>
      </c>
    </row>
    <row r="8" spans="1:14" x14ac:dyDescent="0.2">
      <c r="A8" t="s">
        <v>164</v>
      </c>
      <c r="B8" s="5">
        <v>4300000</v>
      </c>
      <c r="C8">
        <v>0</v>
      </c>
      <c r="D8">
        <v>2.6</v>
      </c>
      <c r="E8">
        <v>2</v>
      </c>
      <c r="F8">
        <v>70.599999999999994</v>
      </c>
      <c r="G8">
        <v>0</v>
      </c>
      <c r="H8">
        <v>0</v>
      </c>
      <c r="I8">
        <v>1</v>
      </c>
      <c r="J8">
        <v>43</v>
      </c>
      <c r="K8">
        <v>33.200000000000003</v>
      </c>
      <c r="L8">
        <v>76.2</v>
      </c>
    </row>
    <row r="9" spans="1:14" x14ac:dyDescent="0.2">
      <c r="A9" t="s">
        <v>16</v>
      </c>
      <c r="B9" s="5">
        <v>50000</v>
      </c>
      <c r="C9">
        <v>0</v>
      </c>
      <c r="D9">
        <v>1</v>
      </c>
      <c r="E9">
        <v>2</v>
      </c>
      <c r="F9">
        <v>273.39999999999998</v>
      </c>
      <c r="G9">
        <v>0</v>
      </c>
      <c r="H9">
        <v>0</v>
      </c>
      <c r="I9">
        <v>0</v>
      </c>
      <c r="J9">
        <v>207.5</v>
      </c>
      <c r="K9">
        <v>68.900000000000006</v>
      </c>
      <c r="L9">
        <v>276.39999999999998</v>
      </c>
    </row>
    <row r="10" spans="1:14" x14ac:dyDescent="0.2">
      <c r="A10" t="s">
        <v>165</v>
      </c>
      <c r="B10" s="5">
        <v>4090000</v>
      </c>
      <c r="C10">
        <v>2</v>
      </c>
      <c r="D10">
        <v>0</v>
      </c>
      <c r="E10">
        <v>4</v>
      </c>
      <c r="F10">
        <v>40.5</v>
      </c>
      <c r="G10">
        <v>0</v>
      </c>
      <c r="H10">
        <v>0</v>
      </c>
      <c r="I10">
        <v>0</v>
      </c>
      <c r="J10">
        <v>34.5</v>
      </c>
      <c r="K10">
        <v>12</v>
      </c>
      <c r="L10">
        <v>46.5</v>
      </c>
    </row>
    <row r="11" spans="1:14" x14ac:dyDescent="0.2">
      <c r="A11" t="s">
        <v>166</v>
      </c>
      <c r="B11" s="5">
        <v>70000</v>
      </c>
      <c r="C11">
        <v>0</v>
      </c>
      <c r="D11">
        <v>0</v>
      </c>
      <c r="E11">
        <v>1</v>
      </c>
      <c r="F11">
        <v>136.4</v>
      </c>
      <c r="G11">
        <v>0</v>
      </c>
      <c r="H11">
        <v>0</v>
      </c>
      <c r="I11">
        <v>0</v>
      </c>
      <c r="J11">
        <v>105</v>
      </c>
      <c r="K11">
        <v>32.4</v>
      </c>
      <c r="L11">
        <v>137.4</v>
      </c>
    </row>
    <row r="12" spans="1:14" x14ac:dyDescent="0.2">
      <c r="A12" t="s">
        <v>167</v>
      </c>
      <c r="B12" s="5">
        <v>80000</v>
      </c>
      <c r="C12">
        <v>5</v>
      </c>
      <c r="D12">
        <v>4</v>
      </c>
      <c r="E12">
        <v>5</v>
      </c>
      <c r="F12">
        <v>57</v>
      </c>
      <c r="G12">
        <v>0</v>
      </c>
      <c r="H12">
        <v>0</v>
      </c>
      <c r="I12">
        <v>3.8</v>
      </c>
      <c r="J12">
        <v>56.3</v>
      </c>
      <c r="K12">
        <v>18.5</v>
      </c>
      <c r="L12">
        <v>74.7</v>
      </c>
    </row>
    <row r="13" spans="1:14" x14ac:dyDescent="0.2">
      <c r="A13" t="s">
        <v>84</v>
      </c>
      <c r="B13" s="5">
        <v>6050000</v>
      </c>
      <c r="C13">
        <v>7.7</v>
      </c>
      <c r="D13">
        <v>1.2</v>
      </c>
      <c r="E13">
        <v>9</v>
      </c>
      <c r="F13">
        <v>92.4</v>
      </c>
      <c r="G13">
        <v>0</v>
      </c>
      <c r="H13">
        <v>0</v>
      </c>
      <c r="I13">
        <v>2</v>
      </c>
      <c r="J13">
        <v>68.400000000000006</v>
      </c>
      <c r="K13">
        <v>43.9</v>
      </c>
      <c r="L13">
        <v>112.3</v>
      </c>
    </row>
    <row r="14" spans="1:14" x14ac:dyDescent="0.2">
      <c r="A14" t="s">
        <v>168</v>
      </c>
      <c r="B14" s="5">
        <v>90000</v>
      </c>
      <c r="C14">
        <v>1</v>
      </c>
      <c r="D14">
        <v>7</v>
      </c>
      <c r="E14">
        <v>11.5</v>
      </c>
      <c r="F14">
        <v>318.8</v>
      </c>
      <c r="G14">
        <v>0</v>
      </c>
      <c r="H14">
        <v>1</v>
      </c>
      <c r="I14">
        <v>2</v>
      </c>
      <c r="J14">
        <v>270</v>
      </c>
      <c r="K14">
        <v>71.3</v>
      </c>
      <c r="L14">
        <v>341.3</v>
      </c>
    </row>
    <row r="15" spans="1:14" x14ac:dyDescent="0.2">
      <c r="A15" t="s">
        <v>169</v>
      </c>
      <c r="B15" s="5">
        <v>35090000</v>
      </c>
      <c r="C15">
        <v>0.8</v>
      </c>
      <c r="D15">
        <v>0.8</v>
      </c>
      <c r="E15">
        <v>1.1000000000000001</v>
      </c>
      <c r="F15">
        <v>12.7</v>
      </c>
      <c r="G15">
        <v>0</v>
      </c>
      <c r="H15">
        <v>0</v>
      </c>
      <c r="I15">
        <v>0</v>
      </c>
      <c r="J15">
        <v>8.8000000000000007</v>
      </c>
      <c r="K15">
        <v>6.6</v>
      </c>
      <c r="L15">
        <v>15.4</v>
      </c>
    </row>
    <row r="16" spans="1:14" x14ac:dyDescent="0.2">
      <c r="A16" t="s">
        <v>170</v>
      </c>
      <c r="B16" s="5">
        <v>100000</v>
      </c>
      <c r="C16">
        <v>1.9</v>
      </c>
      <c r="D16">
        <v>12.5</v>
      </c>
      <c r="E16">
        <v>11.6</v>
      </c>
      <c r="F16">
        <v>346.8</v>
      </c>
      <c r="G16">
        <v>0</v>
      </c>
      <c r="H16">
        <v>0</v>
      </c>
      <c r="I16">
        <v>2.6</v>
      </c>
      <c r="J16">
        <v>294.8</v>
      </c>
      <c r="K16">
        <v>80.5</v>
      </c>
      <c r="L16">
        <v>375.4</v>
      </c>
    </row>
    <row r="17" spans="1:12" x14ac:dyDescent="0.2">
      <c r="A17" t="s">
        <v>171</v>
      </c>
      <c r="B17" s="5">
        <v>6100000</v>
      </c>
      <c r="C17">
        <v>3</v>
      </c>
      <c r="D17">
        <v>0</v>
      </c>
      <c r="E17">
        <v>0</v>
      </c>
      <c r="F17">
        <v>133.4</v>
      </c>
      <c r="G17">
        <v>0</v>
      </c>
      <c r="H17">
        <v>0</v>
      </c>
      <c r="I17">
        <v>2</v>
      </c>
      <c r="J17">
        <v>96.8</v>
      </c>
      <c r="K17">
        <v>41.6</v>
      </c>
      <c r="L17">
        <v>138.4</v>
      </c>
    </row>
    <row r="18" spans="1:12" x14ac:dyDescent="0.2">
      <c r="A18" t="s">
        <v>172</v>
      </c>
      <c r="B18" s="5">
        <v>140000</v>
      </c>
      <c r="C18">
        <v>1</v>
      </c>
      <c r="D18">
        <v>2</v>
      </c>
      <c r="E18">
        <v>2</v>
      </c>
      <c r="F18">
        <v>174.4</v>
      </c>
      <c r="G18">
        <v>0</v>
      </c>
      <c r="H18">
        <v>0</v>
      </c>
      <c r="I18">
        <v>0</v>
      </c>
      <c r="J18">
        <v>137.4</v>
      </c>
      <c r="K18">
        <v>42</v>
      </c>
      <c r="L18">
        <v>179.4</v>
      </c>
    </row>
    <row r="19" spans="1:12" x14ac:dyDescent="0.2">
      <c r="A19" t="s">
        <v>100</v>
      </c>
      <c r="B19" s="5">
        <v>8010000</v>
      </c>
      <c r="C19">
        <v>1</v>
      </c>
      <c r="D19">
        <v>0</v>
      </c>
      <c r="E19">
        <v>2</v>
      </c>
      <c r="F19">
        <v>82.4</v>
      </c>
      <c r="G19">
        <v>0</v>
      </c>
      <c r="H19">
        <v>0</v>
      </c>
      <c r="I19">
        <v>0</v>
      </c>
      <c r="J19">
        <v>34.5</v>
      </c>
      <c r="K19">
        <v>50.9</v>
      </c>
      <c r="L19">
        <v>85.4</v>
      </c>
    </row>
    <row r="20" spans="1:12" x14ac:dyDescent="0.2">
      <c r="A20" t="s">
        <v>173</v>
      </c>
      <c r="B20" s="5">
        <v>6150000</v>
      </c>
      <c r="C20">
        <v>0</v>
      </c>
      <c r="D20">
        <v>0</v>
      </c>
      <c r="E20">
        <v>0</v>
      </c>
      <c r="F20">
        <v>91.5</v>
      </c>
      <c r="G20">
        <v>0</v>
      </c>
      <c r="H20">
        <v>0</v>
      </c>
      <c r="I20">
        <v>0</v>
      </c>
      <c r="J20">
        <v>69.3</v>
      </c>
      <c r="K20">
        <v>22.2</v>
      </c>
      <c r="L20">
        <v>91.5</v>
      </c>
    </row>
    <row r="21" spans="1:12" x14ac:dyDescent="0.2">
      <c r="A21" t="s">
        <v>83</v>
      </c>
      <c r="B21" s="5">
        <v>4910000</v>
      </c>
      <c r="C21">
        <v>1</v>
      </c>
      <c r="D21">
        <v>1</v>
      </c>
      <c r="E21">
        <v>0</v>
      </c>
      <c r="F21">
        <v>49.1</v>
      </c>
      <c r="G21">
        <v>0</v>
      </c>
      <c r="H21">
        <v>0</v>
      </c>
      <c r="I21">
        <v>1</v>
      </c>
      <c r="J21">
        <v>41.2</v>
      </c>
      <c r="K21">
        <v>10.9</v>
      </c>
      <c r="L21">
        <v>52.1</v>
      </c>
    </row>
    <row r="22" spans="1:12" x14ac:dyDescent="0.2">
      <c r="A22" t="s">
        <v>19</v>
      </c>
      <c r="B22" s="5">
        <v>160000</v>
      </c>
      <c r="C22">
        <v>2</v>
      </c>
      <c r="D22">
        <v>0</v>
      </c>
      <c r="E22">
        <v>9.8000000000000007</v>
      </c>
      <c r="F22">
        <v>305.39999999999998</v>
      </c>
      <c r="G22">
        <v>1</v>
      </c>
      <c r="H22">
        <v>0</v>
      </c>
      <c r="I22">
        <v>1.9</v>
      </c>
      <c r="J22">
        <v>253.9</v>
      </c>
      <c r="K22">
        <v>66.2</v>
      </c>
      <c r="L22">
        <v>320.10000000000002</v>
      </c>
    </row>
    <row r="23" spans="1:12" x14ac:dyDescent="0.2">
      <c r="A23" t="s">
        <v>174</v>
      </c>
      <c r="B23" s="5">
        <v>170000</v>
      </c>
      <c r="C23">
        <v>0</v>
      </c>
      <c r="D23">
        <v>0</v>
      </c>
      <c r="E23">
        <v>1</v>
      </c>
      <c r="F23">
        <v>121.8</v>
      </c>
      <c r="G23">
        <v>0</v>
      </c>
      <c r="H23">
        <v>0</v>
      </c>
      <c r="I23">
        <v>0</v>
      </c>
      <c r="J23">
        <v>96.6</v>
      </c>
      <c r="K23">
        <v>26.2</v>
      </c>
      <c r="L23">
        <v>122.8</v>
      </c>
    </row>
    <row r="24" spans="1:12" x14ac:dyDescent="0.2">
      <c r="A24" t="s">
        <v>175</v>
      </c>
      <c r="B24" s="5">
        <v>180000</v>
      </c>
      <c r="C24">
        <v>1</v>
      </c>
      <c r="D24">
        <v>1</v>
      </c>
      <c r="E24">
        <v>2</v>
      </c>
      <c r="F24">
        <v>44.9</v>
      </c>
      <c r="G24">
        <v>0</v>
      </c>
      <c r="H24">
        <v>0</v>
      </c>
      <c r="I24">
        <v>0</v>
      </c>
      <c r="J24">
        <v>35.700000000000003</v>
      </c>
      <c r="K24">
        <v>13.2</v>
      </c>
      <c r="L24">
        <v>48.9</v>
      </c>
    </row>
    <row r="25" spans="1:12" x14ac:dyDescent="0.2">
      <c r="A25" t="s">
        <v>176</v>
      </c>
      <c r="B25" s="5">
        <v>6160000</v>
      </c>
      <c r="C25">
        <v>0</v>
      </c>
      <c r="D25">
        <v>1</v>
      </c>
      <c r="E25">
        <v>3</v>
      </c>
      <c r="F25">
        <v>102.9</v>
      </c>
      <c r="G25">
        <v>0</v>
      </c>
      <c r="H25">
        <v>0</v>
      </c>
      <c r="I25">
        <v>1</v>
      </c>
      <c r="J25">
        <v>79.5</v>
      </c>
      <c r="K25">
        <v>28.3</v>
      </c>
      <c r="L25">
        <v>107.9</v>
      </c>
    </row>
    <row r="26" spans="1:12" x14ac:dyDescent="0.2">
      <c r="A26" t="s">
        <v>21</v>
      </c>
      <c r="B26" s="5">
        <v>200000</v>
      </c>
      <c r="C26">
        <v>3</v>
      </c>
      <c r="D26">
        <v>4</v>
      </c>
      <c r="E26">
        <v>5.0999999999999996</v>
      </c>
      <c r="F26">
        <v>342.8</v>
      </c>
      <c r="G26">
        <v>0</v>
      </c>
      <c r="H26">
        <v>0</v>
      </c>
      <c r="I26">
        <v>2</v>
      </c>
      <c r="J26">
        <v>280.10000000000002</v>
      </c>
      <c r="K26">
        <v>76.8</v>
      </c>
      <c r="L26">
        <v>356.9</v>
      </c>
    </row>
    <row r="27" spans="1:12" x14ac:dyDescent="0.2">
      <c r="A27" t="s">
        <v>177</v>
      </c>
      <c r="B27" s="5">
        <v>35020000</v>
      </c>
      <c r="C27">
        <v>7</v>
      </c>
      <c r="D27">
        <v>0</v>
      </c>
      <c r="E27">
        <v>9</v>
      </c>
      <c r="F27">
        <v>31.8</v>
      </c>
      <c r="G27">
        <v>0</v>
      </c>
      <c r="H27">
        <v>0</v>
      </c>
      <c r="I27">
        <v>0</v>
      </c>
      <c r="J27">
        <v>29.6</v>
      </c>
      <c r="K27">
        <v>18.2</v>
      </c>
      <c r="L27">
        <v>47.8</v>
      </c>
    </row>
    <row r="28" spans="1:12" x14ac:dyDescent="0.2">
      <c r="A28" t="s">
        <v>178</v>
      </c>
      <c r="B28" s="5">
        <v>230000</v>
      </c>
      <c r="C28">
        <v>0</v>
      </c>
      <c r="D28">
        <v>3</v>
      </c>
      <c r="E28">
        <v>4</v>
      </c>
      <c r="F28">
        <v>170.5</v>
      </c>
      <c r="G28">
        <v>0</v>
      </c>
      <c r="H28">
        <v>0</v>
      </c>
      <c r="I28">
        <v>1</v>
      </c>
      <c r="J28">
        <v>129.9</v>
      </c>
      <c r="K28">
        <v>48.6</v>
      </c>
      <c r="L28">
        <v>178.5</v>
      </c>
    </row>
    <row r="29" spans="1:12" x14ac:dyDescent="0.2">
      <c r="A29" t="s">
        <v>179</v>
      </c>
      <c r="B29" s="5">
        <v>240000</v>
      </c>
      <c r="C29">
        <v>0</v>
      </c>
      <c r="D29">
        <v>0</v>
      </c>
      <c r="E29">
        <v>1</v>
      </c>
      <c r="F29">
        <v>117.4</v>
      </c>
      <c r="G29">
        <v>0</v>
      </c>
      <c r="H29">
        <v>0</v>
      </c>
      <c r="I29">
        <v>0</v>
      </c>
      <c r="J29">
        <v>88.8</v>
      </c>
      <c r="K29">
        <v>29.6</v>
      </c>
      <c r="L29">
        <v>118.4</v>
      </c>
    </row>
    <row r="30" spans="1:12" x14ac:dyDescent="0.2">
      <c r="A30" t="s">
        <v>180</v>
      </c>
      <c r="B30" s="5">
        <v>250000</v>
      </c>
      <c r="C30">
        <v>1</v>
      </c>
      <c r="D30">
        <v>2</v>
      </c>
      <c r="E30">
        <v>0</v>
      </c>
      <c r="F30">
        <v>141.19999999999999</v>
      </c>
      <c r="G30">
        <v>0</v>
      </c>
      <c r="H30">
        <v>0</v>
      </c>
      <c r="I30">
        <v>0</v>
      </c>
      <c r="J30">
        <v>103.9</v>
      </c>
      <c r="K30">
        <v>40.299999999999997</v>
      </c>
      <c r="L30">
        <v>144.19999999999999</v>
      </c>
    </row>
    <row r="31" spans="1:12" x14ac:dyDescent="0.2">
      <c r="A31" t="s">
        <v>181</v>
      </c>
      <c r="B31" s="5">
        <v>260000</v>
      </c>
      <c r="C31">
        <v>1.1000000000000001</v>
      </c>
      <c r="D31">
        <v>10.199999999999999</v>
      </c>
      <c r="E31">
        <v>6</v>
      </c>
      <c r="F31">
        <v>218.7</v>
      </c>
      <c r="G31">
        <v>0</v>
      </c>
      <c r="H31">
        <v>0</v>
      </c>
      <c r="I31">
        <v>7.7</v>
      </c>
      <c r="J31">
        <v>189.6</v>
      </c>
      <c r="K31">
        <v>54.1</v>
      </c>
      <c r="L31">
        <v>243.7</v>
      </c>
    </row>
    <row r="32" spans="1:12" x14ac:dyDescent="0.2">
      <c r="A32" t="s">
        <v>182</v>
      </c>
      <c r="B32" s="5">
        <v>4200000</v>
      </c>
      <c r="C32">
        <v>4</v>
      </c>
      <c r="D32">
        <v>0</v>
      </c>
      <c r="E32">
        <v>1</v>
      </c>
      <c r="F32">
        <v>4.5</v>
      </c>
      <c r="G32">
        <v>0</v>
      </c>
      <c r="H32">
        <v>0</v>
      </c>
      <c r="I32">
        <v>0</v>
      </c>
      <c r="J32">
        <v>8</v>
      </c>
      <c r="K32">
        <v>1.5</v>
      </c>
      <c r="L32">
        <v>9.5</v>
      </c>
    </row>
    <row r="33" spans="1:12" x14ac:dyDescent="0.2">
      <c r="A33" t="s">
        <v>183</v>
      </c>
      <c r="B33" s="5">
        <v>4470000</v>
      </c>
      <c r="C33">
        <v>0</v>
      </c>
      <c r="D33">
        <v>0</v>
      </c>
      <c r="E33">
        <v>0</v>
      </c>
      <c r="F33">
        <v>49.5</v>
      </c>
      <c r="G33">
        <v>0</v>
      </c>
      <c r="H33">
        <v>0</v>
      </c>
      <c r="I33">
        <v>0</v>
      </c>
      <c r="J33">
        <v>42</v>
      </c>
      <c r="K33">
        <v>7.5</v>
      </c>
      <c r="L33">
        <v>49.5</v>
      </c>
    </row>
    <row r="34" spans="1:12" x14ac:dyDescent="0.2">
      <c r="A34" t="s">
        <v>184</v>
      </c>
      <c r="B34" s="5">
        <v>270000</v>
      </c>
      <c r="C34">
        <v>0</v>
      </c>
      <c r="D34">
        <v>0</v>
      </c>
      <c r="E34">
        <v>1</v>
      </c>
      <c r="F34">
        <v>52.7</v>
      </c>
      <c r="G34">
        <v>0</v>
      </c>
      <c r="H34">
        <v>0</v>
      </c>
      <c r="I34">
        <v>0</v>
      </c>
      <c r="J34">
        <v>43.8</v>
      </c>
      <c r="K34">
        <v>10</v>
      </c>
      <c r="L34">
        <v>53.7</v>
      </c>
    </row>
    <row r="35" spans="1:12" x14ac:dyDescent="0.2">
      <c r="A35" t="s">
        <v>185</v>
      </c>
      <c r="B35" s="5">
        <v>4140000</v>
      </c>
      <c r="C35">
        <v>0</v>
      </c>
      <c r="D35">
        <v>0</v>
      </c>
      <c r="E35">
        <v>1</v>
      </c>
      <c r="F35">
        <v>28.2</v>
      </c>
      <c r="G35">
        <v>0</v>
      </c>
      <c r="H35">
        <v>0</v>
      </c>
      <c r="I35">
        <v>1</v>
      </c>
      <c r="J35">
        <v>19.100000000000001</v>
      </c>
      <c r="K35">
        <v>11.1</v>
      </c>
      <c r="L35">
        <v>30.2</v>
      </c>
    </row>
    <row r="36" spans="1:12" x14ac:dyDescent="0.2">
      <c r="A36" t="s">
        <v>85</v>
      </c>
      <c r="B36" s="5">
        <v>6180000</v>
      </c>
      <c r="C36">
        <v>0.6</v>
      </c>
      <c r="D36">
        <v>0</v>
      </c>
      <c r="E36">
        <v>1</v>
      </c>
      <c r="F36">
        <v>77.7</v>
      </c>
      <c r="G36">
        <v>0</v>
      </c>
      <c r="H36">
        <v>0</v>
      </c>
      <c r="I36">
        <v>1</v>
      </c>
      <c r="J36">
        <v>51.3</v>
      </c>
      <c r="K36">
        <v>28.9</v>
      </c>
      <c r="L36">
        <v>80.3</v>
      </c>
    </row>
    <row r="37" spans="1:12" x14ac:dyDescent="0.2">
      <c r="A37" t="s">
        <v>186</v>
      </c>
      <c r="B37" s="5">
        <v>6200000</v>
      </c>
      <c r="C37">
        <v>0</v>
      </c>
      <c r="D37">
        <v>0</v>
      </c>
      <c r="E37">
        <v>0</v>
      </c>
      <c r="F37">
        <v>70.599999999999994</v>
      </c>
      <c r="G37">
        <v>0</v>
      </c>
      <c r="H37">
        <v>0</v>
      </c>
      <c r="I37">
        <v>2</v>
      </c>
      <c r="J37">
        <v>56.7</v>
      </c>
      <c r="K37">
        <v>15.9</v>
      </c>
      <c r="L37">
        <v>72.599999999999994</v>
      </c>
    </row>
    <row r="38" spans="1:12" x14ac:dyDescent="0.2">
      <c r="A38" t="s">
        <v>23</v>
      </c>
      <c r="B38" s="5">
        <v>300000</v>
      </c>
      <c r="C38">
        <v>2</v>
      </c>
      <c r="D38">
        <v>1</v>
      </c>
      <c r="E38">
        <v>3.8</v>
      </c>
      <c r="F38">
        <v>279.39999999999998</v>
      </c>
      <c r="G38">
        <v>0</v>
      </c>
      <c r="H38">
        <v>0</v>
      </c>
      <c r="I38">
        <v>0</v>
      </c>
      <c r="J38">
        <v>225.8</v>
      </c>
      <c r="K38">
        <v>60.3</v>
      </c>
      <c r="L38">
        <v>286.2</v>
      </c>
    </row>
    <row r="39" spans="1:12" x14ac:dyDescent="0.2">
      <c r="A39" t="s">
        <v>187</v>
      </c>
      <c r="B39" s="5">
        <v>310000</v>
      </c>
      <c r="C39">
        <v>3</v>
      </c>
      <c r="D39">
        <v>2.2000000000000002</v>
      </c>
      <c r="E39">
        <v>2</v>
      </c>
      <c r="F39">
        <v>322</v>
      </c>
      <c r="G39">
        <v>0</v>
      </c>
      <c r="H39">
        <v>0</v>
      </c>
      <c r="I39">
        <v>0</v>
      </c>
      <c r="J39">
        <v>257.60000000000002</v>
      </c>
      <c r="K39">
        <v>71.599999999999994</v>
      </c>
      <c r="L39">
        <v>329.2</v>
      </c>
    </row>
    <row r="40" spans="1:12" x14ac:dyDescent="0.2">
      <c r="A40" t="s">
        <v>101</v>
      </c>
      <c r="B40" s="5">
        <v>8050000</v>
      </c>
      <c r="C40">
        <v>0</v>
      </c>
      <c r="D40">
        <v>0</v>
      </c>
      <c r="E40">
        <v>2</v>
      </c>
      <c r="F40">
        <v>97.9</v>
      </c>
      <c r="G40">
        <v>0</v>
      </c>
      <c r="H40">
        <v>0</v>
      </c>
      <c r="I40">
        <v>0</v>
      </c>
      <c r="J40">
        <v>47.1</v>
      </c>
      <c r="K40">
        <v>52.8</v>
      </c>
      <c r="L40">
        <v>99.9</v>
      </c>
    </row>
    <row r="41" spans="1:12" x14ac:dyDescent="0.2">
      <c r="A41" t="s">
        <v>188</v>
      </c>
      <c r="B41" s="5">
        <v>6220000</v>
      </c>
      <c r="C41">
        <v>0</v>
      </c>
      <c r="D41">
        <v>0</v>
      </c>
      <c r="E41">
        <v>4</v>
      </c>
      <c r="F41">
        <v>90.1</v>
      </c>
      <c r="G41">
        <v>0</v>
      </c>
      <c r="H41">
        <v>0</v>
      </c>
      <c r="I41">
        <v>0</v>
      </c>
      <c r="J41">
        <v>73.8</v>
      </c>
      <c r="K41">
        <v>20.3</v>
      </c>
      <c r="L41">
        <v>94.1</v>
      </c>
    </row>
    <row r="42" spans="1:12" x14ac:dyDescent="0.2">
      <c r="A42" t="s">
        <v>102</v>
      </c>
      <c r="B42" s="5">
        <v>8060000</v>
      </c>
      <c r="C42">
        <v>1.9</v>
      </c>
      <c r="D42">
        <v>0</v>
      </c>
      <c r="E42">
        <v>2</v>
      </c>
      <c r="F42">
        <v>47.4</v>
      </c>
      <c r="G42">
        <v>0</v>
      </c>
      <c r="H42">
        <v>0</v>
      </c>
      <c r="I42">
        <v>1</v>
      </c>
      <c r="J42">
        <v>30.1</v>
      </c>
      <c r="K42">
        <v>22.2</v>
      </c>
      <c r="L42">
        <v>52.3</v>
      </c>
    </row>
    <row r="43" spans="1:12" x14ac:dyDescent="0.2">
      <c r="A43" t="s">
        <v>25</v>
      </c>
      <c r="B43" s="5">
        <v>350000</v>
      </c>
      <c r="C43">
        <v>603.29999999999995</v>
      </c>
      <c r="D43">
        <v>165.5</v>
      </c>
      <c r="E43">
        <v>290.39999999999998</v>
      </c>
      <c r="F43" s="10">
        <v>1523.5</v>
      </c>
      <c r="G43">
        <v>2.2999999999999998</v>
      </c>
      <c r="H43">
        <v>2.5</v>
      </c>
      <c r="I43">
        <v>5</v>
      </c>
      <c r="J43" s="10">
        <v>1833.7</v>
      </c>
      <c r="K43">
        <v>758.9</v>
      </c>
      <c r="L43" s="10">
        <v>2592.6</v>
      </c>
    </row>
    <row r="44" spans="1:12" x14ac:dyDescent="0.2">
      <c r="A44" t="s">
        <v>189</v>
      </c>
      <c r="B44" s="5">
        <v>4490000</v>
      </c>
      <c r="C44">
        <v>4</v>
      </c>
      <c r="D44">
        <v>2.2000000000000002</v>
      </c>
      <c r="E44">
        <v>4.9000000000000004</v>
      </c>
      <c r="F44">
        <v>22.4</v>
      </c>
      <c r="G44">
        <v>0</v>
      </c>
      <c r="H44">
        <v>0</v>
      </c>
      <c r="I44">
        <v>2.6</v>
      </c>
      <c r="J44">
        <v>20.5</v>
      </c>
      <c r="K44">
        <v>15.6</v>
      </c>
      <c r="L44">
        <v>36</v>
      </c>
    </row>
    <row r="45" spans="1:12" x14ac:dyDescent="0.2">
      <c r="A45" t="s">
        <v>190</v>
      </c>
      <c r="B45" s="5">
        <v>4240000</v>
      </c>
      <c r="C45">
        <v>0.1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0.1</v>
      </c>
      <c r="K45">
        <v>0</v>
      </c>
      <c r="L45">
        <v>0.1</v>
      </c>
    </row>
    <row r="46" spans="1:12" x14ac:dyDescent="0.2">
      <c r="A46" t="s">
        <v>81</v>
      </c>
      <c r="B46" s="5">
        <v>4110000</v>
      </c>
      <c r="C46">
        <v>10.3</v>
      </c>
      <c r="D46">
        <v>2.8</v>
      </c>
      <c r="E46">
        <v>8.8000000000000007</v>
      </c>
      <c r="F46">
        <v>21</v>
      </c>
      <c r="G46">
        <v>0</v>
      </c>
      <c r="H46">
        <v>0</v>
      </c>
      <c r="I46">
        <v>0</v>
      </c>
      <c r="J46">
        <v>30.7</v>
      </c>
      <c r="K46">
        <v>12.3</v>
      </c>
      <c r="L46">
        <v>42.9</v>
      </c>
    </row>
    <row r="47" spans="1:12" x14ac:dyDescent="0.2">
      <c r="A47" t="s">
        <v>191</v>
      </c>
      <c r="B47" s="5">
        <v>4160000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</row>
    <row r="48" spans="1:12" x14ac:dyDescent="0.2">
      <c r="A48" t="s">
        <v>192</v>
      </c>
      <c r="B48" s="5">
        <v>4810000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</row>
    <row r="49" spans="1:12" x14ac:dyDescent="0.2">
      <c r="A49" t="s">
        <v>193</v>
      </c>
      <c r="B49" s="5">
        <v>360000</v>
      </c>
      <c r="C49">
        <v>0</v>
      </c>
      <c r="D49">
        <v>1</v>
      </c>
      <c r="E49">
        <v>0</v>
      </c>
      <c r="F49">
        <v>73.8</v>
      </c>
      <c r="G49">
        <v>0</v>
      </c>
      <c r="H49">
        <v>0</v>
      </c>
      <c r="I49">
        <v>2.6</v>
      </c>
      <c r="J49">
        <v>55.7</v>
      </c>
      <c r="K49">
        <v>21.7</v>
      </c>
      <c r="L49">
        <v>77.400000000000006</v>
      </c>
    </row>
    <row r="50" spans="1:12" x14ac:dyDescent="0.2">
      <c r="A50" t="s">
        <v>194</v>
      </c>
      <c r="B50" s="5">
        <v>380000</v>
      </c>
      <c r="C50">
        <v>0</v>
      </c>
      <c r="D50">
        <v>0</v>
      </c>
      <c r="E50">
        <v>2</v>
      </c>
      <c r="F50">
        <v>42.8</v>
      </c>
      <c r="G50">
        <v>0</v>
      </c>
      <c r="H50">
        <v>0</v>
      </c>
      <c r="I50">
        <v>0</v>
      </c>
      <c r="J50">
        <v>41.8</v>
      </c>
      <c r="K50">
        <v>3</v>
      </c>
      <c r="L50">
        <v>44.8</v>
      </c>
    </row>
    <row r="51" spans="1:12" x14ac:dyDescent="0.2">
      <c r="A51" t="s">
        <v>195</v>
      </c>
      <c r="B51" s="5">
        <v>400000</v>
      </c>
      <c r="C51">
        <v>2</v>
      </c>
      <c r="D51">
        <v>1</v>
      </c>
      <c r="E51">
        <v>2</v>
      </c>
      <c r="F51">
        <v>343.6</v>
      </c>
      <c r="G51">
        <v>0</v>
      </c>
      <c r="H51">
        <v>0</v>
      </c>
      <c r="I51">
        <v>1</v>
      </c>
      <c r="J51">
        <v>271.8</v>
      </c>
      <c r="K51">
        <v>77.8</v>
      </c>
      <c r="L51">
        <v>349.6</v>
      </c>
    </row>
    <row r="52" spans="1:12" x14ac:dyDescent="0.2">
      <c r="A52" t="s">
        <v>196</v>
      </c>
      <c r="B52" s="5">
        <v>410000</v>
      </c>
      <c r="C52">
        <v>0</v>
      </c>
      <c r="D52">
        <v>0</v>
      </c>
      <c r="E52">
        <v>0</v>
      </c>
      <c r="F52">
        <v>35.4</v>
      </c>
      <c r="G52">
        <v>0</v>
      </c>
      <c r="H52">
        <v>0</v>
      </c>
      <c r="I52">
        <v>0</v>
      </c>
      <c r="J52">
        <v>34.4</v>
      </c>
      <c r="K52">
        <v>1</v>
      </c>
      <c r="L52">
        <v>35.4</v>
      </c>
    </row>
    <row r="53" spans="1:12" x14ac:dyDescent="0.2">
      <c r="A53" t="s">
        <v>197</v>
      </c>
      <c r="B53" s="5">
        <v>4170000</v>
      </c>
      <c r="C53">
        <v>7.6</v>
      </c>
      <c r="D53">
        <v>1</v>
      </c>
      <c r="E53">
        <v>1</v>
      </c>
      <c r="F53">
        <v>20.3</v>
      </c>
      <c r="G53">
        <v>0</v>
      </c>
      <c r="H53">
        <v>0</v>
      </c>
      <c r="I53">
        <v>1</v>
      </c>
      <c r="J53">
        <v>21.3</v>
      </c>
      <c r="K53">
        <v>8.6999999999999993</v>
      </c>
      <c r="L53">
        <v>30.9</v>
      </c>
    </row>
    <row r="54" spans="1:12" x14ac:dyDescent="0.2">
      <c r="A54" t="s">
        <v>198</v>
      </c>
      <c r="B54" s="5">
        <v>6250000</v>
      </c>
      <c r="C54">
        <v>1</v>
      </c>
      <c r="D54">
        <v>0</v>
      </c>
      <c r="E54">
        <v>0</v>
      </c>
      <c r="F54">
        <v>286.39999999999998</v>
      </c>
      <c r="G54">
        <v>0</v>
      </c>
      <c r="H54">
        <v>0</v>
      </c>
      <c r="I54">
        <v>0</v>
      </c>
      <c r="J54">
        <v>224.7</v>
      </c>
      <c r="K54">
        <v>62.7</v>
      </c>
      <c r="L54">
        <v>287.39999999999998</v>
      </c>
    </row>
    <row r="55" spans="1:12" x14ac:dyDescent="0.2">
      <c r="A55" t="s">
        <v>199</v>
      </c>
      <c r="B55" s="5">
        <v>430000</v>
      </c>
      <c r="C55">
        <v>0</v>
      </c>
      <c r="D55">
        <v>0</v>
      </c>
      <c r="E55">
        <v>0</v>
      </c>
      <c r="F55">
        <v>18.2</v>
      </c>
      <c r="G55">
        <v>0</v>
      </c>
      <c r="H55">
        <v>0</v>
      </c>
      <c r="I55">
        <v>0</v>
      </c>
      <c r="J55">
        <v>16.600000000000001</v>
      </c>
      <c r="K55">
        <v>1.6</v>
      </c>
      <c r="L55">
        <v>18.2</v>
      </c>
    </row>
    <row r="56" spans="1:12" x14ac:dyDescent="0.2">
      <c r="A56" t="s">
        <v>127</v>
      </c>
      <c r="B56" s="5">
        <v>9100000</v>
      </c>
      <c r="C56">
        <v>0</v>
      </c>
      <c r="D56">
        <v>0</v>
      </c>
      <c r="E56">
        <v>1</v>
      </c>
      <c r="F56">
        <v>14.2</v>
      </c>
      <c r="G56">
        <v>0</v>
      </c>
      <c r="H56">
        <v>0</v>
      </c>
      <c r="I56">
        <v>0</v>
      </c>
      <c r="J56">
        <v>8.5</v>
      </c>
      <c r="K56">
        <v>6.7</v>
      </c>
      <c r="L56">
        <v>15.2</v>
      </c>
    </row>
    <row r="57" spans="1:12" x14ac:dyDescent="0.2">
      <c r="A57" t="s">
        <v>103</v>
      </c>
      <c r="B57" s="5">
        <v>8100000</v>
      </c>
      <c r="C57">
        <v>0</v>
      </c>
      <c r="D57">
        <v>0</v>
      </c>
      <c r="E57">
        <v>1</v>
      </c>
      <c r="F57">
        <v>46.6</v>
      </c>
      <c r="G57">
        <v>0</v>
      </c>
      <c r="H57">
        <v>0</v>
      </c>
      <c r="I57">
        <v>0</v>
      </c>
      <c r="J57">
        <v>29.7</v>
      </c>
      <c r="K57">
        <v>17.8</v>
      </c>
      <c r="L57">
        <v>47.6</v>
      </c>
    </row>
    <row r="58" spans="1:12" x14ac:dyDescent="0.2">
      <c r="A58" t="s">
        <v>27</v>
      </c>
      <c r="B58" s="5">
        <v>440000</v>
      </c>
      <c r="C58">
        <v>73.7</v>
      </c>
      <c r="D58">
        <v>11.1</v>
      </c>
      <c r="E58">
        <v>16.2</v>
      </c>
      <c r="F58">
        <v>731.2</v>
      </c>
      <c r="G58">
        <v>0.3</v>
      </c>
      <c r="H58">
        <v>1</v>
      </c>
      <c r="I58">
        <v>15.1</v>
      </c>
      <c r="J58">
        <v>641.4</v>
      </c>
      <c r="K58">
        <v>207.4</v>
      </c>
      <c r="L58">
        <v>848.7</v>
      </c>
    </row>
    <row r="59" spans="1:12" x14ac:dyDescent="0.2">
      <c r="A59" t="s">
        <v>200</v>
      </c>
      <c r="B59" s="5">
        <v>4280000</v>
      </c>
      <c r="C59">
        <v>0</v>
      </c>
      <c r="D59">
        <v>0</v>
      </c>
      <c r="E59">
        <v>1</v>
      </c>
      <c r="F59">
        <v>1</v>
      </c>
      <c r="G59">
        <v>0</v>
      </c>
      <c r="H59">
        <v>0</v>
      </c>
      <c r="I59">
        <v>0</v>
      </c>
      <c r="J59">
        <v>2</v>
      </c>
      <c r="K59">
        <v>0</v>
      </c>
      <c r="L59">
        <v>2</v>
      </c>
    </row>
    <row r="60" spans="1:12" x14ac:dyDescent="0.2">
      <c r="A60" t="s">
        <v>201</v>
      </c>
      <c r="B60" s="5">
        <v>450000</v>
      </c>
      <c r="C60">
        <v>0</v>
      </c>
      <c r="D60">
        <v>0</v>
      </c>
      <c r="E60">
        <v>0</v>
      </c>
      <c r="F60">
        <v>17.399999999999999</v>
      </c>
      <c r="G60">
        <v>0</v>
      </c>
      <c r="H60">
        <v>0</v>
      </c>
      <c r="I60">
        <v>0</v>
      </c>
      <c r="J60">
        <v>15.9</v>
      </c>
      <c r="K60">
        <v>1.5</v>
      </c>
      <c r="L60">
        <v>17.399999999999999</v>
      </c>
    </row>
    <row r="61" spans="1:12" x14ac:dyDescent="0.2">
      <c r="A61" t="s">
        <v>29</v>
      </c>
      <c r="B61" s="5">
        <v>460000</v>
      </c>
      <c r="C61">
        <v>23.4</v>
      </c>
      <c r="D61">
        <v>31.1</v>
      </c>
      <c r="E61">
        <v>25.3</v>
      </c>
      <c r="F61">
        <v>509.5</v>
      </c>
      <c r="G61">
        <v>0</v>
      </c>
      <c r="H61">
        <v>1</v>
      </c>
      <c r="I61">
        <v>4</v>
      </c>
      <c r="J61">
        <v>472.1</v>
      </c>
      <c r="K61">
        <v>122.1</v>
      </c>
      <c r="L61">
        <v>594.20000000000005</v>
      </c>
    </row>
    <row r="62" spans="1:12" x14ac:dyDescent="0.2">
      <c r="A62" t="s">
        <v>202</v>
      </c>
      <c r="B62" s="5">
        <v>480000</v>
      </c>
      <c r="C62">
        <v>1</v>
      </c>
      <c r="D62">
        <v>6</v>
      </c>
      <c r="E62">
        <v>1.8</v>
      </c>
      <c r="F62">
        <v>259</v>
      </c>
      <c r="G62">
        <v>0</v>
      </c>
      <c r="H62">
        <v>0</v>
      </c>
      <c r="I62">
        <v>1.6</v>
      </c>
      <c r="J62">
        <v>224.2</v>
      </c>
      <c r="K62">
        <v>45.2</v>
      </c>
      <c r="L62">
        <v>269.39999999999998</v>
      </c>
    </row>
    <row r="63" spans="1:12" x14ac:dyDescent="0.2">
      <c r="A63" t="s">
        <v>31</v>
      </c>
      <c r="B63" s="5">
        <v>490000</v>
      </c>
      <c r="C63">
        <v>72.7</v>
      </c>
      <c r="D63">
        <v>41.3</v>
      </c>
      <c r="E63">
        <v>52.4</v>
      </c>
      <c r="F63">
        <v>402.5</v>
      </c>
      <c r="G63">
        <v>1.5</v>
      </c>
      <c r="H63">
        <v>0</v>
      </c>
      <c r="I63">
        <v>1</v>
      </c>
      <c r="J63">
        <v>424.1</v>
      </c>
      <c r="K63">
        <v>147.30000000000001</v>
      </c>
      <c r="L63">
        <v>571.4</v>
      </c>
    </row>
    <row r="64" spans="1:12" x14ac:dyDescent="0.2">
      <c r="A64" t="s">
        <v>203</v>
      </c>
      <c r="B64" s="5">
        <v>500000</v>
      </c>
      <c r="C64">
        <v>0</v>
      </c>
      <c r="D64">
        <v>3</v>
      </c>
      <c r="E64">
        <v>5</v>
      </c>
      <c r="F64">
        <v>208.5</v>
      </c>
      <c r="G64">
        <v>0</v>
      </c>
      <c r="H64">
        <v>0</v>
      </c>
      <c r="I64">
        <v>5</v>
      </c>
      <c r="J64">
        <v>175.3</v>
      </c>
      <c r="K64">
        <v>46.2</v>
      </c>
      <c r="L64">
        <v>221.5</v>
      </c>
    </row>
    <row r="65" spans="1:12" x14ac:dyDescent="0.2">
      <c r="A65" t="s">
        <v>204</v>
      </c>
      <c r="B65" s="5">
        <v>4320000</v>
      </c>
      <c r="C65">
        <v>0</v>
      </c>
      <c r="D65">
        <v>0</v>
      </c>
      <c r="E65">
        <v>0.5</v>
      </c>
      <c r="F65">
        <v>21.1</v>
      </c>
      <c r="G65">
        <v>0</v>
      </c>
      <c r="H65">
        <v>0</v>
      </c>
      <c r="I65">
        <v>0</v>
      </c>
      <c r="J65">
        <v>16.7</v>
      </c>
      <c r="K65">
        <v>4.9000000000000004</v>
      </c>
      <c r="L65">
        <v>21.6</v>
      </c>
    </row>
    <row r="66" spans="1:12" x14ac:dyDescent="0.2">
      <c r="A66" t="s">
        <v>104</v>
      </c>
      <c r="B66" s="5">
        <v>8150000</v>
      </c>
      <c r="C66">
        <v>1</v>
      </c>
      <c r="D66">
        <v>0</v>
      </c>
      <c r="E66">
        <v>0</v>
      </c>
      <c r="F66">
        <v>48.8</v>
      </c>
      <c r="G66">
        <v>0</v>
      </c>
      <c r="H66">
        <v>0</v>
      </c>
      <c r="I66">
        <v>0</v>
      </c>
      <c r="J66">
        <v>25.5</v>
      </c>
      <c r="K66">
        <v>24.4</v>
      </c>
      <c r="L66">
        <v>49.8</v>
      </c>
    </row>
    <row r="67" spans="1:12" x14ac:dyDescent="0.2">
      <c r="A67" t="s">
        <v>205</v>
      </c>
      <c r="B67" s="5">
        <v>510000</v>
      </c>
      <c r="C67">
        <v>1</v>
      </c>
      <c r="D67">
        <v>0.8</v>
      </c>
      <c r="E67">
        <v>0</v>
      </c>
      <c r="F67">
        <v>49.6</v>
      </c>
      <c r="G67">
        <v>0</v>
      </c>
      <c r="H67">
        <v>0</v>
      </c>
      <c r="I67">
        <v>0</v>
      </c>
      <c r="J67">
        <v>42.4</v>
      </c>
      <c r="K67">
        <v>9</v>
      </c>
      <c r="L67">
        <v>51.4</v>
      </c>
    </row>
    <row r="68" spans="1:12" x14ac:dyDescent="0.2">
      <c r="A68" t="s">
        <v>206</v>
      </c>
      <c r="B68" s="5">
        <v>520000</v>
      </c>
      <c r="C68">
        <v>2</v>
      </c>
      <c r="D68">
        <v>1</v>
      </c>
      <c r="E68">
        <v>1</v>
      </c>
      <c r="F68">
        <v>106.3</v>
      </c>
      <c r="G68">
        <v>1</v>
      </c>
      <c r="H68">
        <v>0</v>
      </c>
      <c r="I68">
        <v>1</v>
      </c>
      <c r="J68">
        <v>81</v>
      </c>
      <c r="K68">
        <v>31.3</v>
      </c>
      <c r="L68">
        <v>112.3</v>
      </c>
    </row>
    <row r="69" spans="1:12" x14ac:dyDescent="0.2">
      <c r="A69" t="s">
        <v>86</v>
      </c>
      <c r="B69" s="5">
        <v>6350000</v>
      </c>
      <c r="C69">
        <v>0</v>
      </c>
      <c r="D69">
        <v>0</v>
      </c>
      <c r="E69">
        <v>0</v>
      </c>
      <c r="F69">
        <v>98.3</v>
      </c>
      <c r="G69">
        <v>0</v>
      </c>
      <c r="H69">
        <v>0</v>
      </c>
      <c r="I69">
        <v>0.2</v>
      </c>
      <c r="J69">
        <v>68.400000000000006</v>
      </c>
      <c r="K69">
        <v>30.1</v>
      </c>
      <c r="L69">
        <v>98.5</v>
      </c>
    </row>
    <row r="70" spans="1:12" x14ac:dyDescent="0.2">
      <c r="A70" t="s">
        <v>207</v>
      </c>
      <c r="B70" s="5">
        <v>560000</v>
      </c>
      <c r="C70">
        <v>2</v>
      </c>
      <c r="D70">
        <v>2</v>
      </c>
      <c r="E70">
        <v>3.1</v>
      </c>
      <c r="F70">
        <v>326.5</v>
      </c>
      <c r="G70">
        <v>0</v>
      </c>
      <c r="H70">
        <v>0</v>
      </c>
      <c r="I70">
        <v>0</v>
      </c>
      <c r="J70">
        <v>264.3</v>
      </c>
      <c r="K70">
        <v>69.3</v>
      </c>
      <c r="L70">
        <v>333.6</v>
      </c>
    </row>
    <row r="71" spans="1:12" x14ac:dyDescent="0.2">
      <c r="A71" t="s">
        <v>208</v>
      </c>
      <c r="B71" s="5">
        <v>570000</v>
      </c>
      <c r="C71">
        <v>3</v>
      </c>
      <c r="D71">
        <v>0</v>
      </c>
      <c r="E71">
        <v>39.200000000000003</v>
      </c>
      <c r="F71">
        <v>272.39999999999998</v>
      </c>
      <c r="G71">
        <v>0</v>
      </c>
      <c r="H71">
        <v>0</v>
      </c>
      <c r="I71">
        <v>6.5</v>
      </c>
      <c r="J71">
        <v>250.7</v>
      </c>
      <c r="K71">
        <v>70.400000000000006</v>
      </c>
      <c r="L71">
        <v>321.2</v>
      </c>
    </row>
    <row r="72" spans="1:12" x14ac:dyDescent="0.2">
      <c r="A72" t="s">
        <v>209</v>
      </c>
      <c r="B72" s="5">
        <v>6320000</v>
      </c>
      <c r="C72">
        <v>0</v>
      </c>
      <c r="D72">
        <v>0</v>
      </c>
      <c r="E72">
        <v>0</v>
      </c>
      <c r="F72">
        <v>9</v>
      </c>
      <c r="G72">
        <v>0</v>
      </c>
      <c r="H72">
        <v>0</v>
      </c>
      <c r="I72">
        <v>0</v>
      </c>
      <c r="J72">
        <v>7.7</v>
      </c>
      <c r="K72">
        <v>1.4</v>
      </c>
      <c r="L72">
        <v>9</v>
      </c>
    </row>
    <row r="73" spans="1:12" x14ac:dyDescent="0.2">
      <c r="A73" t="s">
        <v>33</v>
      </c>
      <c r="B73" s="5">
        <v>610000</v>
      </c>
      <c r="C73">
        <v>2</v>
      </c>
      <c r="D73">
        <v>2</v>
      </c>
      <c r="E73">
        <v>10.8</v>
      </c>
      <c r="F73">
        <v>488</v>
      </c>
      <c r="G73">
        <v>0.6</v>
      </c>
      <c r="H73">
        <v>0</v>
      </c>
      <c r="I73">
        <v>2.8</v>
      </c>
      <c r="J73">
        <v>384.5</v>
      </c>
      <c r="K73">
        <v>121.7</v>
      </c>
      <c r="L73">
        <v>506.2</v>
      </c>
    </row>
    <row r="74" spans="1:12" x14ac:dyDescent="0.2">
      <c r="A74" t="s">
        <v>210</v>
      </c>
      <c r="B74" s="5">
        <v>4180000</v>
      </c>
      <c r="C74">
        <v>0</v>
      </c>
      <c r="D74">
        <v>1</v>
      </c>
      <c r="E74">
        <v>2.5</v>
      </c>
      <c r="F74">
        <v>24.7</v>
      </c>
      <c r="G74">
        <v>1</v>
      </c>
      <c r="H74">
        <v>0</v>
      </c>
      <c r="I74">
        <v>0</v>
      </c>
      <c r="J74">
        <v>14</v>
      </c>
      <c r="K74">
        <v>15.2</v>
      </c>
      <c r="L74">
        <v>29.2</v>
      </c>
    </row>
    <row r="75" spans="1:12" x14ac:dyDescent="0.2">
      <c r="A75" t="s">
        <v>211</v>
      </c>
      <c r="B75" s="5">
        <v>4370000</v>
      </c>
      <c r="C75">
        <v>3.1</v>
      </c>
      <c r="D75">
        <v>0.8</v>
      </c>
      <c r="E75">
        <v>1.6</v>
      </c>
      <c r="F75">
        <v>11.1</v>
      </c>
      <c r="G75">
        <v>0</v>
      </c>
      <c r="H75">
        <v>0</v>
      </c>
      <c r="I75">
        <v>0</v>
      </c>
      <c r="J75">
        <v>12.5</v>
      </c>
      <c r="K75">
        <v>4.2</v>
      </c>
      <c r="L75">
        <v>16.600000000000001</v>
      </c>
    </row>
    <row r="76" spans="1:12" x14ac:dyDescent="0.2">
      <c r="A76" t="s">
        <v>212</v>
      </c>
      <c r="B76" s="5">
        <v>630000</v>
      </c>
      <c r="C76">
        <v>0</v>
      </c>
      <c r="D76">
        <v>0</v>
      </c>
      <c r="E76">
        <v>0</v>
      </c>
      <c r="F76">
        <v>13.4</v>
      </c>
      <c r="G76">
        <v>0</v>
      </c>
      <c r="H76">
        <v>0</v>
      </c>
      <c r="I76">
        <v>0</v>
      </c>
      <c r="J76">
        <v>10.8</v>
      </c>
      <c r="K76">
        <v>2.6</v>
      </c>
      <c r="L76">
        <v>13.4</v>
      </c>
    </row>
    <row r="77" spans="1:12" x14ac:dyDescent="0.2">
      <c r="A77" t="s">
        <v>34</v>
      </c>
      <c r="B77" s="5">
        <v>640000</v>
      </c>
      <c r="C77">
        <v>0</v>
      </c>
      <c r="D77">
        <v>0</v>
      </c>
      <c r="E77">
        <v>4</v>
      </c>
      <c r="F77">
        <v>130.5</v>
      </c>
      <c r="G77">
        <v>0</v>
      </c>
      <c r="H77">
        <v>0</v>
      </c>
      <c r="I77">
        <v>1</v>
      </c>
      <c r="J77">
        <v>102.2</v>
      </c>
      <c r="K77">
        <v>33.299999999999997</v>
      </c>
      <c r="L77">
        <v>135.5</v>
      </c>
    </row>
    <row r="78" spans="1:12" x14ac:dyDescent="0.2">
      <c r="A78" t="s">
        <v>213</v>
      </c>
      <c r="B78" s="5">
        <v>4380000</v>
      </c>
      <c r="C78">
        <v>10.5</v>
      </c>
      <c r="D78">
        <v>1.3</v>
      </c>
      <c r="E78">
        <v>1.3</v>
      </c>
      <c r="F78">
        <v>16.8</v>
      </c>
      <c r="G78">
        <v>0</v>
      </c>
      <c r="H78">
        <v>0</v>
      </c>
      <c r="I78">
        <v>0</v>
      </c>
      <c r="J78">
        <v>20</v>
      </c>
      <c r="K78">
        <v>9.8000000000000007</v>
      </c>
      <c r="L78">
        <v>29.8</v>
      </c>
    </row>
    <row r="79" spans="1:12" x14ac:dyDescent="0.2">
      <c r="A79" t="s">
        <v>214</v>
      </c>
      <c r="B79" s="5">
        <v>650000</v>
      </c>
      <c r="C79">
        <v>0</v>
      </c>
      <c r="D79">
        <v>0</v>
      </c>
      <c r="E79">
        <v>1</v>
      </c>
      <c r="F79">
        <v>99</v>
      </c>
      <c r="G79">
        <v>0</v>
      </c>
      <c r="H79">
        <v>0</v>
      </c>
      <c r="I79">
        <v>0</v>
      </c>
      <c r="J79">
        <v>72.3</v>
      </c>
      <c r="K79">
        <v>27.7</v>
      </c>
      <c r="L79">
        <v>100</v>
      </c>
    </row>
    <row r="80" spans="1:12" x14ac:dyDescent="0.2">
      <c r="A80" t="s">
        <v>215</v>
      </c>
      <c r="B80" s="5">
        <v>35030000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</row>
    <row r="81" spans="1:12" x14ac:dyDescent="0.2">
      <c r="A81" t="s">
        <v>216</v>
      </c>
      <c r="B81" s="5">
        <v>4360000</v>
      </c>
      <c r="C81">
        <v>0</v>
      </c>
      <c r="D81">
        <v>0</v>
      </c>
      <c r="E81">
        <v>0</v>
      </c>
      <c r="F81">
        <v>0.3</v>
      </c>
      <c r="G81">
        <v>0</v>
      </c>
      <c r="H81">
        <v>0</v>
      </c>
      <c r="I81">
        <v>0</v>
      </c>
      <c r="J81">
        <v>0</v>
      </c>
      <c r="K81">
        <v>0.3</v>
      </c>
      <c r="L81">
        <v>0.3</v>
      </c>
    </row>
    <row r="82" spans="1:12" x14ac:dyDescent="0.2">
      <c r="A82" t="s">
        <v>217</v>
      </c>
      <c r="B82" s="5">
        <v>4260000</v>
      </c>
      <c r="C82">
        <v>0</v>
      </c>
      <c r="D82">
        <v>0</v>
      </c>
      <c r="E82">
        <v>2.2999999999999998</v>
      </c>
      <c r="F82">
        <v>8.1999999999999993</v>
      </c>
      <c r="G82">
        <v>0</v>
      </c>
      <c r="H82">
        <v>0</v>
      </c>
      <c r="I82">
        <v>0</v>
      </c>
      <c r="J82">
        <v>8.5</v>
      </c>
      <c r="K82">
        <v>2</v>
      </c>
      <c r="L82">
        <v>10.5</v>
      </c>
    </row>
    <row r="83" spans="1:12" x14ac:dyDescent="0.2">
      <c r="A83" t="s">
        <v>218</v>
      </c>
      <c r="B83" s="5">
        <v>4400000</v>
      </c>
      <c r="C83">
        <v>0</v>
      </c>
      <c r="D83">
        <v>0</v>
      </c>
      <c r="E83">
        <v>4.5</v>
      </c>
      <c r="F83">
        <v>6.1</v>
      </c>
      <c r="G83">
        <v>0</v>
      </c>
      <c r="H83">
        <v>0</v>
      </c>
      <c r="I83">
        <v>0</v>
      </c>
      <c r="J83">
        <v>7.7</v>
      </c>
      <c r="K83">
        <v>2.9</v>
      </c>
      <c r="L83">
        <v>10.6</v>
      </c>
    </row>
    <row r="84" spans="1:12" x14ac:dyDescent="0.2">
      <c r="A84" t="s">
        <v>219</v>
      </c>
      <c r="B84" s="5">
        <v>4310000</v>
      </c>
      <c r="C84">
        <v>1</v>
      </c>
      <c r="D84">
        <v>0</v>
      </c>
      <c r="E84">
        <v>2.7</v>
      </c>
      <c r="F84">
        <v>11.2</v>
      </c>
      <c r="G84">
        <v>0</v>
      </c>
      <c r="H84">
        <v>0</v>
      </c>
      <c r="I84">
        <v>0</v>
      </c>
      <c r="J84">
        <v>11.2</v>
      </c>
      <c r="K84">
        <v>3.8</v>
      </c>
      <c r="L84">
        <v>14.9</v>
      </c>
    </row>
    <row r="85" spans="1:12" x14ac:dyDescent="0.2">
      <c r="A85" t="s">
        <v>220</v>
      </c>
      <c r="B85" s="5">
        <v>670000</v>
      </c>
      <c r="C85">
        <v>3</v>
      </c>
      <c r="D85">
        <v>7.8</v>
      </c>
      <c r="E85">
        <v>5.4</v>
      </c>
      <c r="F85">
        <v>120.6</v>
      </c>
      <c r="G85">
        <v>0</v>
      </c>
      <c r="H85">
        <v>0</v>
      </c>
      <c r="I85">
        <v>0</v>
      </c>
      <c r="J85">
        <v>117.7</v>
      </c>
      <c r="K85">
        <v>19.100000000000001</v>
      </c>
      <c r="L85">
        <v>136.80000000000001</v>
      </c>
    </row>
    <row r="86" spans="1:12" x14ac:dyDescent="0.2">
      <c r="A86" t="s">
        <v>221</v>
      </c>
      <c r="B86" s="5">
        <v>6400000</v>
      </c>
      <c r="C86">
        <v>2.2999999999999998</v>
      </c>
      <c r="D86">
        <v>1.8</v>
      </c>
      <c r="E86">
        <v>2.8</v>
      </c>
      <c r="F86">
        <v>78.7</v>
      </c>
      <c r="G86">
        <v>0</v>
      </c>
      <c r="H86">
        <v>0</v>
      </c>
      <c r="I86">
        <v>0</v>
      </c>
      <c r="J86">
        <v>47.9</v>
      </c>
      <c r="K86">
        <v>37.6</v>
      </c>
      <c r="L86">
        <v>85.5</v>
      </c>
    </row>
    <row r="87" spans="1:12" x14ac:dyDescent="0.2">
      <c r="A87" t="s">
        <v>222</v>
      </c>
      <c r="B87" s="5">
        <v>4390000</v>
      </c>
      <c r="C87">
        <v>4</v>
      </c>
      <c r="D87">
        <v>0</v>
      </c>
      <c r="E87">
        <v>1.5</v>
      </c>
      <c r="F87">
        <v>20.5</v>
      </c>
      <c r="G87">
        <v>0</v>
      </c>
      <c r="H87">
        <v>0</v>
      </c>
      <c r="I87">
        <v>1</v>
      </c>
      <c r="J87">
        <v>24.5</v>
      </c>
      <c r="K87">
        <v>2.5</v>
      </c>
      <c r="L87">
        <v>27</v>
      </c>
    </row>
    <row r="88" spans="1:12" x14ac:dyDescent="0.2">
      <c r="A88" t="s">
        <v>223</v>
      </c>
      <c r="B88" s="5">
        <v>680000</v>
      </c>
      <c r="C88">
        <v>0</v>
      </c>
      <c r="D88">
        <v>0</v>
      </c>
      <c r="E88">
        <v>0</v>
      </c>
      <c r="F88">
        <v>9.6999999999999993</v>
      </c>
      <c r="G88">
        <v>0</v>
      </c>
      <c r="H88">
        <v>0</v>
      </c>
      <c r="I88">
        <v>0</v>
      </c>
      <c r="J88">
        <v>7.4</v>
      </c>
      <c r="K88">
        <v>2.2999999999999998</v>
      </c>
      <c r="L88">
        <v>9.6999999999999993</v>
      </c>
    </row>
    <row r="89" spans="1:12" x14ac:dyDescent="0.2">
      <c r="A89" t="s">
        <v>224</v>
      </c>
      <c r="B89" s="5">
        <v>710000</v>
      </c>
      <c r="C89">
        <v>0</v>
      </c>
      <c r="D89">
        <v>0</v>
      </c>
      <c r="E89">
        <v>3.3</v>
      </c>
      <c r="F89">
        <v>202.8</v>
      </c>
      <c r="G89">
        <v>0</v>
      </c>
      <c r="H89">
        <v>0</v>
      </c>
      <c r="I89">
        <v>1</v>
      </c>
      <c r="J89">
        <v>151.6</v>
      </c>
      <c r="K89">
        <v>55.5</v>
      </c>
      <c r="L89">
        <v>207.2</v>
      </c>
    </row>
    <row r="90" spans="1:12" x14ac:dyDescent="0.2">
      <c r="A90" t="s">
        <v>225</v>
      </c>
      <c r="B90" s="5">
        <v>720000</v>
      </c>
      <c r="C90">
        <v>0</v>
      </c>
      <c r="D90">
        <v>0</v>
      </c>
      <c r="E90">
        <v>0.5</v>
      </c>
      <c r="F90">
        <v>212.7</v>
      </c>
      <c r="G90">
        <v>0</v>
      </c>
      <c r="H90">
        <v>0</v>
      </c>
      <c r="I90">
        <v>1</v>
      </c>
      <c r="J90">
        <v>163.5</v>
      </c>
      <c r="K90">
        <v>50.6</v>
      </c>
      <c r="L90">
        <v>214.2</v>
      </c>
    </row>
    <row r="91" spans="1:12" x14ac:dyDescent="0.2">
      <c r="A91" t="s">
        <v>226</v>
      </c>
      <c r="B91" s="5">
        <v>730000</v>
      </c>
      <c r="C91">
        <v>1</v>
      </c>
      <c r="D91">
        <v>1</v>
      </c>
      <c r="E91">
        <v>2</v>
      </c>
      <c r="F91">
        <v>192.9</v>
      </c>
      <c r="G91">
        <v>0</v>
      </c>
      <c r="H91">
        <v>0</v>
      </c>
      <c r="I91">
        <v>0</v>
      </c>
      <c r="J91">
        <v>152.19999999999999</v>
      </c>
      <c r="K91">
        <v>44.8</v>
      </c>
      <c r="L91">
        <v>196.9</v>
      </c>
    </row>
    <row r="92" spans="1:12" x14ac:dyDescent="0.2">
      <c r="A92" t="s">
        <v>227</v>
      </c>
      <c r="B92" s="5">
        <v>740000</v>
      </c>
      <c r="C92">
        <v>0</v>
      </c>
      <c r="D92">
        <v>0</v>
      </c>
      <c r="E92">
        <v>0</v>
      </c>
      <c r="F92">
        <v>22.2</v>
      </c>
      <c r="G92">
        <v>0</v>
      </c>
      <c r="H92">
        <v>0</v>
      </c>
      <c r="I92">
        <v>0</v>
      </c>
      <c r="J92">
        <v>18.600000000000001</v>
      </c>
      <c r="K92">
        <v>3.6</v>
      </c>
      <c r="L92">
        <v>22.2</v>
      </c>
    </row>
    <row r="93" spans="1:12" x14ac:dyDescent="0.2">
      <c r="A93" t="s">
        <v>228</v>
      </c>
      <c r="B93" s="5">
        <v>6450000</v>
      </c>
      <c r="C93">
        <v>4</v>
      </c>
      <c r="D93">
        <v>0</v>
      </c>
      <c r="E93">
        <v>4</v>
      </c>
      <c r="F93">
        <v>213.8</v>
      </c>
      <c r="G93">
        <v>0</v>
      </c>
      <c r="H93">
        <v>0</v>
      </c>
      <c r="I93">
        <v>3</v>
      </c>
      <c r="J93">
        <v>173.8</v>
      </c>
      <c r="K93">
        <v>51</v>
      </c>
      <c r="L93">
        <v>224.8</v>
      </c>
    </row>
    <row r="94" spans="1:12" x14ac:dyDescent="0.2">
      <c r="A94" t="s">
        <v>87</v>
      </c>
      <c r="B94" s="5">
        <v>6500000</v>
      </c>
      <c r="C94">
        <v>0</v>
      </c>
      <c r="D94">
        <v>0</v>
      </c>
      <c r="E94">
        <v>2</v>
      </c>
      <c r="F94">
        <v>171.5</v>
      </c>
      <c r="G94">
        <v>0</v>
      </c>
      <c r="H94">
        <v>0</v>
      </c>
      <c r="I94">
        <v>0</v>
      </c>
      <c r="J94">
        <v>132.1</v>
      </c>
      <c r="K94">
        <v>41.4</v>
      </c>
      <c r="L94">
        <v>173.5</v>
      </c>
    </row>
    <row r="95" spans="1:12" x14ac:dyDescent="0.2">
      <c r="A95" t="s">
        <v>229</v>
      </c>
      <c r="B95" s="5">
        <v>770000</v>
      </c>
      <c r="C95">
        <v>0</v>
      </c>
      <c r="D95">
        <v>1</v>
      </c>
      <c r="E95">
        <v>0</v>
      </c>
      <c r="F95">
        <v>76.8</v>
      </c>
      <c r="G95">
        <v>0</v>
      </c>
      <c r="H95">
        <v>0</v>
      </c>
      <c r="I95">
        <v>0</v>
      </c>
      <c r="J95">
        <v>59.7</v>
      </c>
      <c r="K95">
        <v>18.100000000000001</v>
      </c>
      <c r="L95">
        <v>77.8</v>
      </c>
    </row>
    <row r="96" spans="1:12" x14ac:dyDescent="0.2">
      <c r="A96" t="s">
        <v>230</v>
      </c>
      <c r="B96" s="5">
        <v>780000</v>
      </c>
      <c r="C96">
        <v>0</v>
      </c>
      <c r="D96">
        <v>0</v>
      </c>
      <c r="E96">
        <v>1.9</v>
      </c>
      <c r="F96">
        <v>32.5</v>
      </c>
      <c r="G96">
        <v>0</v>
      </c>
      <c r="H96">
        <v>0</v>
      </c>
      <c r="I96">
        <v>0</v>
      </c>
      <c r="J96">
        <v>29.5</v>
      </c>
      <c r="K96">
        <v>4.8</v>
      </c>
      <c r="L96">
        <v>34.4</v>
      </c>
    </row>
    <row r="97" spans="1:12" x14ac:dyDescent="0.2">
      <c r="A97" t="s">
        <v>231</v>
      </c>
      <c r="B97" s="5">
        <v>6550000</v>
      </c>
      <c r="C97">
        <v>0</v>
      </c>
      <c r="D97">
        <v>2.7</v>
      </c>
      <c r="E97">
        <v>5.2</v>
      </c>
      <c r="F97">
        <v>82.9</v>
      </c>
      <c r="G97">
        <v>0</v>
      </c>
      <c r="H97">
        <v>0</v>
      </c>
      <c r="I97">
        <v>0</v>
      </c>
      <c r="J97">
        <v>60.8</v>
      </c>
      <c r="K97">
        <v>30.1</v>
      </c>
      <c r="L97">
        <v>90.8</v>
      </c>
    </row>
    <row r="98" spans="1:12" x14ac:dyDescent="0.2">
      <c r="A98" t="s">
        <v>232</v>
      </c>
      <c r="B98" s="5">
        <v>790000</v>
      </c>
      <c r="C98">
        <v>0</v>
      </c>
      <c r="D98">
        <v>0</v>
      </c>
      <c r="E98">
        <v>2</v>
      </c>
      <c r="F98">
        <v>202.3</v>
      </c>
      <c r="G98">
        <v>0</v>
      </c>
      <c r="H98">
        <v>0</v>
      </c>
      <c r="I98">
        <v>0</v>
      </c>
      <c r="J98">
        <v>169.3</v>
      </c>
      <c r="K98">
        <v>35</v>
      </c>
      <c r="L98">
        <v>204.3</v>
      </c>
    </row>
    <row r="99" spans="1:12" x14ac:dyDescent="0.2">
      <c r="A99" t="s">
        <v>233</v>
      </c>
      <c r="B99" s="5">
        <v>4070000</v>
      </c>
      <c r="C99">
        <v>0</v>
      </c>
      <c r="D99">
        <v>0</v>
      </c>
      <c r="E99">
        <v>0.3</v>
      </c>
      <c r="F99">
        <v>0</v>
      </c>
      <c r="G99">
        <v>0</v>
      </c>
      <c r="H99">
        <v>0</v>
      </c>
      <c r="I99">
        <v>0</v>
      </c>
      <c r="J99">
        <v>0.3</v>
      </c>
      <c r="K99">
        <v>0</v>
      </c>
      <c r="L99">
        <v>0.3</v>
      </c>
    </row>
    <row r="100" spans="1:12" x14ac:dyDescent="0.2">
      <c r="A100" t="s">
        <v>234</v>
      </c>
      <c r="B100" s="5">
        <v>6580000</v>
      </c>
      <c r="C100">
        <v>0</v>
      </c>
      <c r="D100">
        <v>0</v>
      </c>
      <c r="E100">
        <v>1.7</v>
      </c>
      <c r="F100">
        <v>142.6</v>
      </c>
      <c r="G100">
        <v>1</v>
      </c>
      <c r="H100">
        <v>0</v>
      </c>
      <c r="I100">
        <v>0</v>
      </c>
      <c r="J100">
        <v>102.7</v>
      </c>
      <c r="K100">
        <v>42.6</v>
      </c>
      <c r="L100">
        <v>145.30000000000001</v>
      </c>
    </row>
    <row r="101" spans="1:12" x14ac:dyDescent="0.2">
      <c r="A101" t="s">
        <v>235</v>
      </c>
      <c r="B101" s="5">
        <v>820000</v>
      </c>
      <c r="C101">
        <v>0</v>
      </c>
      <c r="D101">
        <v>2.7</v>
      </c>
      <c r="E101">
        <v>0.8</v>
      </c>
      <c r="F101">
        <v>136.4</v>
      </c>
      <c r="G101">
        <v>0</v>
      </c>
      <c r="H101">
        <v>0</v>
      </c>
      <c r="I101">
        <v>0</v>
      </c>
      <c r="J101">
        <v>105.6</v>
      </c>
      <c r="K101">
        <v>34.299999999999997</v>
      </c>
      <c r="L101">
        <v>139.9</v>
      </c>
    </row>
    <row r="102" spans="1:12" x14ac:dyDescent="0.2">
      <c r="A102" t="s">
        <v>236</v>
      </c>
      <c r="B102" s="5">
        <v>830000</v>
      </c>
      <c r="C102">
        <v>0</v>
      </c>
      <c r="D102">
        <v>1</v>
      </c>
      <c r="E102">
        <v>0</v>
      </c>
      <c r="F102">
        <v>133.19999999999999</v>
      </c>
      <c r="G102">
        <v>0</v>
      </c>
      <c r="H102">
        <v>0</v>
      </c>
      <c r="I102">
        <v>0</v>
      </c>
      <c r="J102">
        <v>102.2</v>
      </c>
      <c r="K102">
        <v>32</v>
      </c>
      <c r="L102">
        <v>134.19999999999999</v>
      </c>
    </row>
    <row r="103" spans="1:12" x14ac:dyDescent="0.2">
      <c r="A103" t="s">
        <v>38</v>
      </c>
      <c r="B103" s="5">
        <v>870000</v>
      </c>
      <c r="C103">
        <v>1.2</v>
      </c>
      <c r="D103">
        <v>2</v>
      </c>
      <c r="E103">
        <v>3</v>
      </c>
      <c r="F103">
        <v>164.3</v>
      </c>
      <c r="G103">
        <v>0</v>
      </c>
      <c r="H103">
        <v>0</v>
      </c>
      <c r="I103">
        <v>1</v>
      </c>
      <c r="J103">
        <v>122.5</v>
      </c>
      <c r="K103">
        <v>49</v>
      </c>
      <c r="L103">
        <v>171.5</v>
      </c>
    </row>
    <row r="104" spans="1:12" x14ac:dyDescent="0.2">
      <c r="A104" t="s">
        <v>237</v>
      </c>
      <c r="B104" s="5">
        <v>850000</v>
      </c>
      <c r="C104">
        <v>0</v>
      </c>
      <c r="D104">
        <v>0</v>
      </c>
      <c r="E104">
        <v>0</v>
      </c>
      <c r="F104">
        <v>18.600000000000001</v>
      </c>
      <c r="G104">
        <v>0</v>
      </c>
      <c r="H104">
        <v>0</v>
      </c>
      <c r="I104">
        <v>0</v>
      </c>
      <c r="J104">
        <v>17.399999999999999</v>
      </c>
      <c r="K104">
        <v>1.2</v>
      </c>
      <c r="L104">
        <v>18.600000000000001</v>
      </c>
    </row>
    <row r="105" spans="1:12" x14ac:dyDescent="0.2">
      <c r="A105" t="s">
        <v>36</v>
      </c>
      <c r="B105" s="5">
        <v>860000</v>
      </c>
      <c r="C105">
        <v>0</v>
      </c>
      <c r="D105">
        <v>0</v>
      </c>
      <c r="E105">
        <v>0.3</v>
      </c>
      <c r="F105">
        <v>2.2999999999999998</v>
      </c>
      <c r="G105">
        <v>0</v>
      </c>
      <c r="H105">
        <v>0</v>
      </c>
      <c r="I105">
        <v>0</v>
      </c>
      <c r="J105">
        <v>2.2999999999999998</v>
      </c>
      <c r="K105">
        <v>0.3</v>
      </c>
      <c r="L105">
        <v>2.5</v>
      </c>
    </row>
    <row r="106" spans="1:12" x14ac:dyDescent="0.2">
      <c r="A106" t="s">
        <v>238</v>
      </c>
      <c r="B106" s="5">
        <v>880000</v>
      </c>
      <c r="C106">
        <v>2</v>
      </c>
      <c r="D106">
        <v>2</v>
      </c>
      <c r="E106">
        <v>4.5999999999999996</v>
      </c>
      <c r="F106">
        <v>206.7</v>
      </c>
      <c r="G106">
        <v>0</v>
      </c>
      <c r="H106">
        <v>0</v>
      </c>
      <c r="I106">
        <v>1</v>
      </c>
      <c r="J106">
        <v>161.69999999999999</v>
      </c>
      <c r="K106">
        <v>54.6</v>
      </c>
      <c r="L106">
        <v>216.3</v>
      </c>
    </row>
    <row r="107" spans="1:12" x14ac:dyDescent="0.2">
      <c r="A107" t="s">
        <v>239</v>
      </c>
      <c r="B107" s="5">
        <v>890000</v>
      </c>
      <c r="C107">
        <v>0</v>
      </c>
      <c r="D107">
        <v>0</v>
      </c>
      <c r="E107">
        <v>0</v>
      </c>
      <c r="F107">
        <v>36.9</v>
      </c>
      <c r="G107">
        <v>0</v>
      </c>
      <c r="H107">
        <v>0</v>
      </c>
      <c r="I107">
        <v>0</v>
      </c>
      <c r="J107">
        <v>30</v>
      </c>
      <c r="K107">
        <v>6.9</v>
      </c>
      <c r="L107">
        <v>36.9</v>
      </c>
    </row>
    <row r="108" spans="1:12" x14ac:dyDescent="0.2">
      <c r="A108" t="s">
        <v>82</v>
      </c>
      <c r="B108" s="5">
        <v>4520000</v>
      </c>
      <c r="C108">
        <v>10.6</v>
      </c>
      <c r="D108">
        <v>1</v>
      </c>
      <c r="E108">
        <v>3</v>
      </c>
      <c r="F108">
        <v>13.1</v>
      </c>
      <c r="G108">
        <v>0</v>
      </c>
      <c r="H108">
        <v>0</v>
      </c>
      <c r="I108">
        <v>0</v>
      </c>
      <c r="J108">
        <v>17.100000000000001</v>
      </c>
      <c r="K108">
        <v>10.6</v>
      </c>
      <c r="L108">
        <v>27.7</v>
      </c>
    </row>
    <row r="109" spans="1:12" x14ac:dyDescent="0.2">
      <c r="A109" t="s">
        <v>240</v>
      </c>
      <c r="B109" s="5">
        <v>910000</v>
      </c>
      <c r="C109">
        <v>0</v>
      </c>
      <c r="D109">
        <v>0</v>
      </c>
      <c r="E109">
        <v>0</v>
      </c>
      <c r="F109">
        <v>13.2</v>
      </c>
      <c r="G109">
        <v>0</v>
      </c>
      <c r="H109">
        <v>0</v>
      </c>
      <c r="I109">
        <v>0</v>
      </c>
      <c r="J109">
        <v>11.2</v>
      </c>
      <c r="K109">
        <v>2</v>
      </c>
      <c r="L109">
        <v>13.2</v>
      </c>
    </row>
    <row r="110" spans="1:12" x14ac:dyDescent="0.2">
      <c r="A110" t="s">
        <v>105</v>
      </c>
      <c r="B110" s="5">
        <v>8170000</v>
      </c>
      <c r="C110">
        <v>0</v>
      </c>
      <c r="D110">
        <v>1.4</v>
      </c>
      <c r="E110">
        <v>0.5</v>
      </c>
      <c r="F110">
        <v>86.2</v>
      </c>
      <c r="G110">
        <v>0</v>
      </c>
      <c r="H110">
        <v>0</v>
      </c>
      <c r="I110">
        <v>0</v>
      </c>
      <c r="J110">
        <v>40</v>
      </c>
      <c r="K110">
        <v>48.1</v>
      </c>
      <c r="L110">
        <v>88.1</v>
      </c>
    </row>
    <row r="111" spans="1:12" x14ac:dyDescent="0.2">
      <c r="A111" t="s">
        <v>39</v>
      </c>
      <c r="B111" s="5">
        <v>930000</v>
      </c>
      <c r="C111">
        <v>8</v>
      </c>
      <c r="D111">
        <v>8.6</v>
      </c>
      <c r="E111">
        <v>7.7</v>
      </c>
      <c r="F111">
        <v>358.7</v>
      </c>
      <c r="G111">
        <v>0</v>
      </c>
      <c r="H111">
        <v>0</v>
      </c>
      <c r="I111">
        <v>1</v>
      </c>
      <c r="J111">
        <v>286.8</v>
      </c>
      <c r="K111">
        <v>97.2</v>
      </c>
      <c r="L111">
        <v>384</v>
      </c>
    </row>
    <row r="112" spans="1:12" x14ac:dyDescent="0.2">
      <c r="A112" t="s">
        <v>241</v>
      </c>
      <c r="B112" s="5">
        <v>4100000</v>
      </c>
      <c r="C112">
        <v>4.8</v>
      </c>
      <c r="D112">
        <v>0</v>
      </c>
      <c r="E112">
        <v>18.399999999999999</v>
      </c>
      <c r="F112">
        <v>46.6</v>
      </c>
      <c r="G112">
        <v>0</v>
      </c>
      <c r="H112">
        <v>0</v>
      </c>
      <c r="I112">
        <v>2</v>
      </c>
      <c r="J112">
        <v>53</v>
      </c>
      <c r="K112">
        <v>18.899999999999999</v>
      </c>
      <c r="L112">
        <v>71.8</v>
      </c>
    </row>
    <row r="113" spans="1:12" x14ac:dyDescent="0.2">
      <c r="A113" t="s">
        <v>242</v>
      </c>
      <c r="B113" s="5">
        <v>940000</v>
      </c>
      <c r="C113">
        <v>0</v>
      </c>
      <c r="D113">
        <v>0</v>
      </c>
      <c r="E113">
        <v>0</v>
      </c>
      <c r="F113">
        <v>114.7</v>
      </c>
      <c r="G113">
        <v>0</v>
      </c>
      <c r="H113">
        <v>0</v>
      </c>
      <c r="I113">
        <v>0</v>
      </c>
      <c r="J113">
        <v>86.9</v>
      </c>
      <c r="K113">
        <v>27.8</v>
      </c>
      <c r="L113">
        <v>114.7</v>
      </c>
    </row>
    <row r="114" spans="1:12" x14ac:dyDescent="0.2">
      <c r="A114" t="s">
        <v>40</v>
      </c>
      <c r="B114" s="5">
        <v>950000</v>
      </c>
      <c r="C114">
        <v>4.7</v>
      </c>
      <c r="D114">
        <v>6.7</v>
      </c>
      <c r="E114">
        <v>11</v>
      </c>
      <c r="F114">
        <v>552.29999999999995</v>
      </c>
      <c r="G114">
        <v>0</v>
      </c>
      <c r="H114">
        <v>1</v>
      </c>
      <c r="I114">
        <v>10.6</v>
      </c>
      <c r="J114">
        <v>449.6</v>
      </c>
      <c r="K114">
        <v>136.69999999999999</v>
      </c>
      <c r="L114">
        <v>586.29999999999995</v>
      </c>
    </row>
    <row r="115" spans="1:12" x14ac:dyDescent="0.2">
      <c r="A115" t="s">
        <v>41</v>
      </c>
      <c r="B115" s="5">
        <v>960000</v>
      </c>
      <c r="C115">
        <v>2</v>
      </c>
      <c r="D115">
        <v>1.2</v>
      </c>
      <c r="E115">
        <v>3.5</v>
      </c>
      <c r="F115">
        <v>215.9</v>
      </c>
      <c r="G115">
        <v>1</v>
      </c>
      <c r="H115">
        <v>0</v>
      </c>
      <c r="I115">
        <v>2.8</v>
      </c>
      <c r="J115">
        <v>181.2</v>
      </c>
      <c r="K115">
        <v>45.2</v>
      </c>
      <c r="L115">
        <v>226.5</v>
      </c>
    </row>
    <row r="116" spans="1:12" x14ac:dyDescent="0.2">
      <c r="A116" t="s">
        <v>243</v>
      </c>
      <c r="B116" s="5">
        <v>6620000</v>
      </c>
      <c r="C116">
        <v>0</v>
      </c>
      <c r="D116">
        <v>0</v>
      </c>
      <c r="E116">
        <v>0</v>
      </c>
      <c r="F116">
        <v>10.8</v>
      </c>
      <c r="G116">
        <v>0</v>
      </c>
      <c r="H116">
        <v>0</v>
      </c>
      <c r="I116">
        <v>0</v>
      </c>
      <c r="J116">
        <v>8.1999999999999993</v>
      </c>
      <c r="K116">
        <v>2.6</v>
      </c>
      <c r="L116">
        <v>10.8</v>
      </c>
    </row>
    <row r="117" spans="1:12" x14ac:dyDescent="0.2">
      <c r="A117" t="s">
        <v>42</v>
      </c>
      <c r="B117" s="5">
        <v>970000</v>
      </c>
      <c r="C117">
        <v>6.5</v>
      </c>
      <c r="D117">
        <v>2</v>
      </c>
      <c r="E117">
        <v>18.899999999999999</v>
      </c>
      <c r="F117">
        <v>291.2</v>
      </c>
      <c r="G117">
        <v>0</v>
      </c>
      <c r="H117">
        <v>0</v>
      </c>
      <c r="I117">
        <v>1</v>
      </c>
      <c r="J117">
        <v>249.5</v>
      </c>
      <c r="K117">
        <v>70.2</v>
      </c>
      <c r="L117">
        <v>319.60000000000002</v>
      </c>
    </row>
    <row r="118" spans="1:12" x14ac:dyDescent="0.2">
      <c r="A118" t="s">
        <v>244</v>
      </c>
      <c r="B118" s="5">
        <v>980000</v>
      </c>
      <c r="C118">
        <v>0</v>
      </c>
      <c r="D118">
        <v>0</v>
      </c>
      <c r="E118">
        <v>0</v>
      </c>
      <c r="F118">
        <v>10.8</v>
      </c>
      <c r="G118">
        <v>0</v>
      </c>
      <c r="H118">
        <v>0</v>
      </c>
      <c r="I118">
        <v>0</v>
      </c>
      <c r="J118">
        <v>8.4</v>
      </c>
      <c r="K118">
        <v>2.4</v>
      </c>
      <c r="L118">
        <v>10.8</v>
      </c>
    </row>
    <row r="119" spans="1:12" x14ac:dyDescent="0.2">
      <c r="A119" t="s">
        <v>245</v>
      </c>
      <c r="B119" s="5">
        <v>4130000</v>
      </c>
      <c r="C119">
        <v>0.2</v>
      </c>
      <c r="D119">
        <v>0</v>
      </c>
      <c r="E119">
        <v>2</v>
      </c>
      <c r="F119">
        <v>17.399999999999999</v>
      </c>
      <c r="G119">
        <v>0</v>
      </c>
      <c r="H119">
        <v>0</v>
      </c>
      <c r="I119">
        <v>0</v>
      </c>
      <c r="J119">
        <v>15</v>
      </c>
      <c r="K119">
        <v>4.5999999999999996</v>
      </c>
      <c r="L119">
        <v>19.600000000000001</v>
      </c>
    </row>
    <row r="120" spans="1:12" x14ac:dyDescent="0.2">
      <c r="A120" t="s">
        <v>246</v>
      </c>
      <c r="B120" s="5">
        <v>990000</v>
      </c>
      <c r="C120">
        <v>1</v>
      </c>
      <c r="D120">
        <v>3</v>
      </c>
      <c r="E120">
        <v>0</v>
      </c>
      <c r="F120">
        <v>169.9</v>
      </c>
      <c r="G120">
        <v>0</v>
      </c>
      <c r="H120">
        <v>0</v>
      </c>
      <c r="I120">
        <v>0</v>
      </c>
      <c r="J120">
        <v>129.4</v>
      </c>
      <c r="K120">
        <v>44.5</v>
      </c>
      <c r="L120">
        <v>173.9</v>
      </c>
    </row>
    <row r="121" spans="1:12" x14ac:dyDescent="0.2">
      <c r="A121" t="s">
        <v>247</v>
      </c>
      <c r="B121" s="5">
        <v>4460000</v>
      </c>
      <c r="C121">
        <v>3.8</v>
      </c>
      <c r="D121">
        <v>0</v>
      </c>
      <c r="E121">
        <v>10.8</v>
      </c>
      <c r="F121">
        <v>90.8</v>
      </c>
      <c r="G121">
        <v>0</v>
      </c>
      <c r="H121">
        <v>0</v>
      </c>
      <c r="I121">
        <v>0</v>
      </c>
      <c r="J121">
        <v>74.099999999999994</v>
      </c>
      <c r="K121">
        <v>31.3</v>
      </c>
      <c r="L121">
        <v>105.4</v>
      </c>
    </row>
    <row r="122" spans="1:12" x14ac:dyDescent="0.2">
      <c r="A122" t="s">
        <v>43</v>
      </c>
      <c r="B122" s="5">
        <v>1000000</v>
      </c>
      <c r="C122">
        <v>10.5</v>
      </c>
      <c r="D122">
        <v>4.7</v>
      </c>
      <c r="E122">
        <v>68.3</v>
      </c>
      <c r="F122">
        <v>499.1</v>
      </c>
      <c r="G122">
        <v>0</v>
      </c>
      <c r="H122">
        <v>0</v>
      </c>
      <c r="I122">
        <v>0</v>
      </c>
      <c r="J122">
        <v>467.2</v>
      </c>
      <c r="K122">
        <v>115.3</v>
      </c>
      <c r="L122">
        <v>582.6</v>
      </c>
    </row>
    <row r="123" spans="1:12" x14ac:dyDescent="0.2">
      <c r="A123" t="s">
        <v>248</v>
      </c>
      <c r="B123" s="5">
        <v>4780000</v>
      </c>
      <c r="C123">
        <v>0</v>
      </c>
      <c r="D123">
        <v>0</v>
      </c>
      <c r="E123">
        <v>2.8</v>
      </c>
      <c r="F123">
        <v>38.5</v>
      </c>
      <c r="G123">
        <v>0</v>
      </c>
      <c r="H123">
        <v>0</v>
      </c>
      <c r="I123">
        <v>0</v>
      </c>
      <c r="J123">
        <v>27.4</v>
      </c>
      <c r="K123">
        <v>13.8</v>
      </c>
      <c r="L123">
        <v>41.2</v>
      </c>
    </row>
    <row r="124" spans="1:12" x14ac:dyDescent="0.2">
      <c r="A124" t="s">
        <v>107</v>
      </c>
      <c r="B124" s="5">
        <v>1010000</v>
      </c>
      <c r="C124">
        <v>0</v>
      </c>
      <c r="D124">
        <v>2</v>
      </c>
      <c r="E124">
        <v>0</v>
      </c>
      <c r="F124">
        <v>311.60000000000002</v>
      </c>
      <c r="G124">
        <v>0</v>
      </c>
      <c r="H124">
        <v>0</v>
      </c>
      <c r="I124">
        <v>0</v>
      </c>
      <c r="J124">
        <v>248.6</v>
      </c>
      <c r="K124">
        <v>65</v>
      </c>
      <c r="L124">
        <v>313.60000000000002</v>
      </c>
    </row>
    <row r="125" spans="1:12" x14ac:dyDescent="0.2">
      <c r="A125" t="s">
        <v>106</v>
      </c>
      <c r="B125" s="5">
        <v>8180000</v>
      </c>
      <c r="C125">
        <v>0</v>
      </c>
      <c r="D125">
        <v>0</v>
      </c>
      <c r="E125">
        <v>0</v>
      </c>
      <c r="F125">
        <v>21.3</v>
      </c>
      <c r="G125">
        <v>0</v>
      </c>
      <c r="H125">
        <v>0</v>
      </c>
      <c r="I125">
        <v>0</v>
      </c>
      <c r="J125">
        <v>9.6</v>
      </c>
      <c r="K125">
        <v>11.6</v>
      </c>
      <c r="L125">
        <v>21.3</v>
      </c>
    </row>
    <row r="126" spans="1:12" x14ac:dyDescent="0.2">
      <c r="A126" t="s">
        <v>249</v>
      </c>
      <c r="B126" s="5">
        <v>6650000</v>
      </c>
      <c r="C126">
        <v>1</v>
      </c>
      <c r="D126">
        <v>0</v>
      </c>
      <c r="E126">
        <v>1.8</v>
      </c>
      <c r="F126">
        <v>163.6</v>
      </c>
      <c r="G126">
        <v>0</v>
      </c>
      <c r="H126">
        <v>0</v>
      </c>
      <c r="I126">
        <v>0</v>
      </c>
      <c r="J126">
        <v>129.30000000000001</v>
      </c>
      <c r="K126">
        <v>37.1</v>
      </c>
      <c r="L126">
        <v>166.4</v>
      </c>
    </row>
    <row r="127" spans="1:12" x14ac:dyDescent="0.2">
      <c r="A127" t="s">
        <v>250</v>
      </c>
      <c r="B127" s="5">
        <v>6700000</v>
      </c>
      <c r="C127">
        <v>0.4</v>
      </c>
      <c r="D127">
        <v>0</v>
      </c>
      <c r="E127">
        <v>0</v>
      </c>
      <c r="F127">
        <v>40.4</v>
      </c>
      <c r="G127">
        <v>1</v>
      </c>
      <c r="H127">
        <v>0</v>
      </c>
      <c r="I127">
        <v>0</v>
      </c>
      <c r="J127">
        <v>21.7</v>
      </c>
      <c r="K127">
        <v>20.100000000000001</v>
      </c>
      <c r="L127">
        <v>41.8</v>
      </c>
    </row>
    <row r="128" spans="1:12" x14ac:dyDescent="0.2">
      <c r="A128" t="s">
        <v>251</v>
      </c>
      <c r="B128" s="5">
        <v>1030000</v>
      </c>
      <c r="C128">
        <v>0</v>
      </c>
      <c r="D128">
        <v>2</v>
      </c>
      <c r="E128">
        <v>5</v>
      </c>
      <c r="F128">
        <v>138.30000000000001</v>
      </c>
      <c r="G128">
        <v>0</v>
      </c>
      <c r="H128">
        <v>0</v>
      </c>
      <c r="I128">
        <v>2</v>
      </c>
      <c r="J128">
        <v>101.6</v>
      </c>
      <c r="K128">
        <v>45.7</v>
      </c>
      <c r="L128">
        <v>147.30000000000001</v>
      </c>
    </row>
    <row r="129" spans="1:12" x14ac:dyDescent="0.2">
      <c r="A129" t="s">
        <v>88</v>
      </c>
      <c r="B129" s="5">
        <v>6720000</v>
      </c>
      <c r="C129">
        <v>0</v>
      </c>
      <c r="D129">
        <v>0</v>
      </c>
      <c r="E129">
        <v>0</v>
      </c>
      <c r="F129">
        <v>64.2</v>
      </c>
      <c r="G129">
        <v>0</v>
      </c>
      <c r="H129">
        <v>0</v>
      </c>
      <c r="I129">
        <v>2</v>
      </c>
      <c r="J129">
        <v>51.1</v>
      </c>
      <c r="K129">
        <v>15.1</v>
      </c>
      <c r="L129">
        <v>66.2</v>
      </c>
    </row>
    <row r="130" spans="1:12" x14ac:dyDescent="0.2">
      <c r="A130" t="s">
        <v>252</v>
      </c>
      <c r="B130" s="5">
        <v>1050000</v>
      </c>
      <c r="C130">
        <v>0</v>
      </c>
      <c r="D130">
        <v>0</v>
      </c>
      <c r="E130">
        <v>1</v>
      </c>
      <c r="F130">
        <v>88.7</v>
      </c>
      <c r="G130">
        <v>0</v>
      </c>
      <c r="H130">
        <v>0.9</v>
      </c>
      <c r="I130">
        <v>0</v>
      </c>
      <c r="J130">
        <v>68.8</v>
      </c>
      <c r="K130">
        <v>21.8</v>
      </c>
      <c r="L130">
        <v>90.6</v>
      </c>
    </row>
    <row r="131" spans="1:12" x14ac:dyDescent="0.2">
      <c r="A131" t="s">
        <v>253</v>
      </c>
      <c r="B131" s="5">
        <v>6740000</v>
      </c>
      <c r="C131">
        <v>0</v>
      </c>
      <c r="D131">
        <v>0</v>
      </c>
      <c r="E131">
        <v>1</v>
      </c>
      <c r="F131">
        <v>65.099999999999994</v>
      </c>
      <c r="G131">
        <v>0</v>
      </c>
      <c r="H131">
        <v>0</v>
      </c>
      <c r="I131">
        <v>0</v>
      </c>
      <c r="J131">
        <v>49</v>
      </c>
      <c r="K131">
        <v>17.2</v>
      </c>
      <c r="L131">
        <v>66.099999999999994</v>
      </c>
    </row>
    <row r="132" spans="1:12" x14ac:dyDescent="0.2">
      <c r="A132" t="s">
        <v>254</v>
      </c>
      <c r="B132" s="5">
        <v>4960000</v>
      </c>
      <c r="C132">
        <v>0.5</v>
      </c>
      <c r="D132">
        <v>0.8</v>
      </c>
      <c r="E132">
        <v>1</v>
      </c>
      <c r="F132">
        <v>36.6</v>
      </c>
      <c r="G132">
        <v>0</v>
      </c>
      <c r="H132">
        <v>0</v>
      </c>
      <c r="I132">
        <v>0</v>
      </c>
      <c r="J132">
        <v>26.6</v>
      </c>
      <c r="K132">
        <v>12.3</v>
      </c>
      <c r="L132">
        <v>38.9</v>
      </c>
    </row>
    <row r="133" spans="1:12" x14ac:dyDescent="0.2">
      <c r="A133" t="s">
        <v>44</v>
      </c>
      <c r="B133" s="5">
        <v>1070000</v>
      </c>
      <c r="C133">
        <v>1</v>
      </c>
      <c r="D133">
        <v>1</v>
      </c>
      <c r="E133">
        <v>3.3</v>
      </c>
      <c r="F133">
        <v>206.1</v>
      </c>
      <c r="G133">
        <v>1</v>
      </c>
      <c r="H133">
        <v>0</v>
      </c>
      <c r="I133">
        <v>0</v>
      </c>
      <c r="J133">
        <v>160.80000000000001</v>
      </c>
      <c r="K133">
        <v>51.6</v>
      </c>
      <c r="L133">
        <v>212.4</v>
      </c>
    </row>
    <row r="134" spans="1:12" x14ac:dyDescent="0.2">
      <c r="A134" t="s">
        <v>255</v>
      </c>
      <c r="B134" s="5">
        <v>1090000</v>
      </c>
      <c r="C134">
        <v>0</v>
      </c>
      <c r="D134">
        <v>0</v>
      </c>
      <c r="E134">
        <v>0</v>
      </c>
      <c r="F134">
        <v>0.7</v>
      </c>
      <c r="G134">
        <v>0</v>
      </c>
      <c r="H134">
        <v>0</v>
      </c>
      <c r="I134">
        <v>0</v>
      </c>
      <c r="J134">
        <v>0.7</v>
      </c>
      <c r="K134">
        <v>0</v>
      </c>
      <c r="L134">
        <v>0.7</v>
      </c>
    </row>
    <row r="135" spans="1:12" x14ac:dyDescent="0.2">
      <c r="A135" t="s">
        <v>256</v>
      </c>
      <c r="B135" s="5">
        <v>1100000</v>
      </c>
      <c r="C135">
        <v>0</v>
      </c>
      <c r="D135">
        <v>1.1000000000000001</v>
      </c>
      <c r="E135">
        <v>1.8</v>
      </c>
      <c r="F135">
        <v>116.1</v>
      </c>
      <c r="G135">
        <v>0</v>
      </c>
      <c r="H135">
        <v>0</v>
      </c>
      <c r="I135">
        <v>1.1000000000000001</v>
      </c>
      <c r="J135">
        <v>90</v>
      </c>
      <c r="K135">
        <v>30.1</v>
      </c>
      <c r="L135">
        <v>120.1</v>
      </c>
    </row>
    <row r="136" spans="1:12" x14ac:dyDescent="0.2">
      <c r="A136" t="s">
        <v>257</v>
      </c>
      <c r="B136" s="5">
        <v>1110000</v>
      </c>
      <c r="C136">
        <v>0</v>
      </c>
      <c r="D136">
        <v>1</v>
      </c>
      <c r="E136">
        <v>0</v>
      </c>
      <c r="F136">
        <v>50.4</v>
      </c>
      <c r="G136">
        <v>0</v>
      </c>
      <c r="H136">
        <v>0</v>
      </c>
      <c r="I136">
        <v>0</v>
      </c>
      <c r="J136">
        <v>38.5</v>
      </c>
      <c r="K136">
        <v>12.9</v>
      </c>
      <c r="L136">
        <v>51.4</v>
      </c>
    </row>
    <row r="137" spans="1:12" x14ac:dyDescent="0.2">
      <c r="A137" t="s">
        <v>108</v>
      </c>
      <c r="B137" s="5">
        <v>8210000</v>
      </c>
      <c r="C137">
        <v>2</v>
      </c>
      <c r="D137">
        <v>0</v>
      </c>
      <c r="E137">
        <v>1</v>
      </c>
      <c r="F137">
        <v>100</v>
      </c>
      <c r="G137">
        <v>0</v>
      </c>
      <c r="H137">
        <v>0</v>
      </c>
      <c r="I137">
        <v>0</v>
      </c>
      <c r="J137">
        <v>43.2</v>
      </c>
      <c r="K137">
        <v>59.7</v>
      </c>
      <c r="L137">
        <v>103</v>
      </c>
    </row>
    <row r="138" spans="1:12" x14ac:dyDescent="0.2">
      <c r="A138" t="s">
        <v>109</v>
      </c>
      <c r="B138" s="5">
        <v>8230000</v>
      </c>
      <c r="C138">
        <v>0.7</v>
      </c>
      <c r="D138">
        <v>1.3</v>
      </c>
      <c r="E138">
        <v>10.5</v>
      </c>
      <c r="F138">
        <v>83.6</v>
      </c>
      <c r="G138">
        <v>0</v>
      </c>
      <c r="H138">
        <v>0</v>
      </c>
      <c r="I138">
        <v>0.7</v>
      </c>
      <c r="J138">
        <v>50</v>
      </c>
      <c r="K138">
        <v>46.8</v>
      </c>
      <c r="L138">
        <v>96.8</v>
      </c>
    </row>
    <row r="139" spans="1:12" x14ac:dyDescent="0.2">
      <c r="A139" t="s">
        <v>111</v>
      </c>
      <c r="B139" s="5">
        <v>8280000</v>
      </c>
      <c r="C139">
        <v>2.4</v>
      </c>
      <c r="D139">
        <v>3.7</v>
      </c>
      <c r="E139">
        <v>6</v>
      </c>
      <c r="F139">
        <v>169.4</v>
      </c>
      <c r="G139">
        <v>0.5</v>
      </c>
      <c r="H139">
        <v>0</v>
      </c>
      <c r="I139">
        <v>0</v>
      </c>
      <c r="J139">
        <v>99.8</v>
      </c>
      <c r="K139">
        <v>82.2</v>
      </c>
      <c r="L139">
        <v>182.1</v>
      </c>
    </row>
    <row r="140" spans="1:12" x14ac:dyDescent="0.2">
      <c r="A140" t="s">
        <v>110</v>
      </c>
      <c r="B140" s="5">
        <v>8250000</v>
      </c>
      <c r="C140">
        <v>4.3</v>
      </c>
      <c r="D140">
        <v>1</v>
      </c>
      <c r="E140">
        <v>2</v>
      </c>
      <c r="F140">
        <v>136</v>
      </c>
      <c r="G140">
        <v>1</v>
      </c>
      <c r="H140">
        <v>0</v>
      </c>
      <c r="I140">
        <v>0</v>
      </c>
      <c r="J140">
        <v>75.5</v>
      </c>
      <c r="K140">
        <v>68.8</v>
      </c>
      <c r="L140">
        <v>144.30000000000001</v>
      </c>
    </row>
    <row r="141" spans="1:12" x14ac:dyDescent="0.2">
      <c r="A141" t="s">
        <v>258</v>
      </c>
      <c r="B141" s="5">
        <v>1140000</v>
      </c>
      <c r="C141">
        <v>0</v>
      </c>
      <c r="D141">
        <v>2</v>
      </c>
      <c r="E141">
        <v>4</v>
      </c>
      <c r="F141">
        <v>109.8</v>
      </c>
      <c r="G141">
        <v>0</v>
      </c>
      <c r="H141">
        <v>0</v>
      </c>
      <c r="I141">
        <v>1</v>
      </c>
      <c r="J141">
        <v>87.7</v>
      </c>
      <c r="K141">
        <v>29.1</v>
      </c>
      <c r="L141">
        <v>116.8</v>
      </c>
    </row>
    <row r="142" spans="1:12" x14ac:dyDescent="0.2">
      <c r="A142" t="s">
        <v>259</v>
      </c>
      <c r="B142" s="5">
        <v>39010000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</row>
    <row r="143" spans="1:12" x14ac:dyDescent="0.2">
      <c r="A143" t="s">
        <v>260</v>
      </c>
      <c r="B143" s="5">
        <v>6730000</v>
      </c>
      <c r="C143">
        <v>0</v>
      </c>
      <c r="D143">
        <v>0</v>
      </c>
      <c r="E143">
        <v>0</v>
      </c>
      <c r="F143">
        <v>148.1</v>
      </c>
      <c r="G143">
        <v>1</v>
      </c>
      <c r="H143">
        <v>0</v>
      </c>
      <c r="I143">
        <v>1</v>
      </c>
      <c r="J143">
        <v>109.4</v>
      </c>
      <c r="K143">
        <v>40.700000000000003</v>
      </c>
      <c r="L143">
        <v>150.1</v>
      </c>
    </row>
    <row r="144" spans="1:12" x14ac:dyDescent="0.2">
      <c r="A144" t="s">
        <v>261</v>
      </c>
      <c r="B144" s="5">
        <v>1170000</v>
      </c>
      <c r="C144">
        <v>2</v>
      </c>
      <c r="D144">
        <v>0</v>
      </c>
      <c r="E144">
        <v>1</v>
      </c>
      <c r="F144">
        <v>35.299999999999997</v>
      </c>
      <c r="G144">
        <v>0</v>
      </c>
      <c r="H144">
        <v>0</v>
      </c>
      <c r="I144">
        <v>0</v>
      </c>
      <c r="J144">
        <v>24.6</v>
      </c>
      <c r="K144">
        <v>13.7</v>
      </c>
      <c r="L144">
        <v>38.299999999999997</v>
      </c>
    </row>
    <row r="145" spans="1:12" x14ac:dyDescent="0.2">
      <c r="A145" t="s">
        <v>262</v>
      </c>
      <c r="B145" s="5">
        <v>1180000</v>
      </c>
      <c r="C145">
        <v>0</v>
      </c>
      <c r="D145">
        <v>0</v>
      </c>
      <c r="E145">
        <v>0</v>
      </c>
      <c r="F145">
        <v>32</v>
      </c>
      <c r="G145">
        <v>0</v>
      </c>
      <c r="H145">
        <v>0</v>
      </c>
      <c r="I145">
        <v>0</v>
      </c>
      <c r="J145">
        <v>26</v>
      </c>
      <c r="K145">
        <v>6</v>
      </c>
      <c r="L145">
        <v>32</v>
      </c>
    </row>
    <row r="146" spans="1:12" x14ac:dyDescent="0.2">
      <c r="A146" t="s">
        <v>263</v>
      </c>
      <c r="B146" s="5">
        <v>6750000</v>
      </c>
      <c r="C146">
        <v>0</v>
      </c>
      <c r="D146">
        <v>2.6</v>
      </c>
      <c r="E146">
        <v>1.9</v>
      </c>
      <c r="F146">
        <v>98</v>
      </c>
      <c r="G146">
        <v>0</v>
      </c>
      <c r="H146">
        <v>0</v>
      </c>
      <c r="I146">
        <v>2</v>
      </c>
      <c r="J146">
        <v>79.5</v>
      </c>
      <c r="K146">
        <v>25</v>
      </c>
      <c r="L146">
        <v>104.5</v>
      </c>
    </row>
    <row r="147" spans="1:12" x14ac:dyDescent="0.2">
      <c r="A147" t="s">
        <v>264</v>
      </c>
      <c r="B147" s="5">
        <v>4990000</v>
      </c>
      <c r="C147">
        <v>1</v>
      </c>
      <c r="D147">
        <v>2</v>
      </c>
      <c r="E147">
        <v>2</v>
      </c>
      <c r="F147">
        <v>39</v>
      </c>
      <c r="G147">
        <v>0</v>
      </c>
      <c r="H147">
        <v>0</v>
      </c>
      <c r="I147">
        <v>0</v>
      </c>
      <c r="J147">
        <v>26</v>
      </c>
      <c r="K147">
        <v>18</v>
      </c>
      <c r="L147">
        <v>44</v>
      </c>
    </row>
    <row r="148" spans="1:12" x14ac:dyDescent="0.2">
      <c r="A148" t="s">
        <v>265</v>
      </c>
      <c r="B148" s="5">
        <v>35160000</v>
      </c>
      <c r="C148">
        <v>2</v>
      </c>
      <c r="D148">
        <v>1</v>
      </c>
      <c r="E148">
        <v>2</v>
      </c>
      <c r="F148">
        <v>23.8</v>
      </c>
      <c r="G148">
        <v>0</v>
      </c>
      <c r="H148">
        <v>0</v>
      </c>
      <c r="I148">
        <v>0</v>
      </c>
      <c r="J148">
        <v>16.8</v>
      </c>
      <c r="K148">
        <v>12</v>
      </c>
      <c r="L148">
        <v>28.8</v>
      </c>
    </row>
    <row r="149" spans="1:12" x14ac:dyDescent="0.2">
      <c r="A149" t="s">
        <v>89</v>
      </c>
      <c r="B149" s="5">
        <v>6800000</v>
      </c>
      <c r="C149">
        <v>1</v>
      </c>
      <c r="D149">
        <v>0</v>
      </c>
      <c r="E149">
        <v>3</v>
      </c>
      <c r="F149">
        <v>177.9</v>
      </c>
      <c r="G149">
        <v>0</v>
      </c>
      <c r="H149">
        <v>0</v>
      </c>
      <c r="I149">
        <v>0</v>
      </c>
      <c r="J149">
        <v>143.6</v>
      </c>
      <c r="K149">
        <v>38.299999999999997</v>
      </c>
      <c r="L149">
        <v>181.9</v>
      </c>
    </row>
    <row r="150" spans="1:12" x14ac:dyDescent="0.2">
      <c r="A150" t="s">
        <v>37</v>
      </c>
      <c r="B150" s="5">
        <v>6830000</v>
      </c>
      <c r="C150">
        <v>1</v>
      </c>
      <c r="D150">
        <v>0</v>
      </c>
      <c r="E150">
        <v>0</v>
      </c>
      <c r="F150">
        <v>62.2</v>
      </c>
      <c r="G150">
        <v>0</v>
      </c>
      <c r="H150">
        <v>0</v>
      </c>
      <c r="I150">
        <v>0</v>
      </c>
      <c r="J150">
        <v>40.200000000000003</v>
      </c>
      <c r="K150">
        <v>23</v>
      </c>
      <c r="L150">
        <v>63.2</v>
      </c>
    </row>
    <row r="151" spans="1:12" x14ac:dyDescent="0.2">
      <c r="A151" t="s">
        <v>266</v>
      </c>
      <c r="B151" s="5">
        <v>1210000</v>
      </c>
      <c r="C151">
        <v>0</v>
      </c>
      <c r="D151">
        <v>0</v>
      </c>
      <c r="E151">
        <v>0</v>
      </c>
      <c r="F151">
        <v>7.4</v>
      </c>
      <c r="G151">
        <v>0</v>
      </c>
      <c r="H151">
        <v>0</v>
      </c>
      <c r="I151">
        <v>0</v>
      </c>
      <c r="J151">
        <v>6.4</v>
      </c>
      <c r="K151">
        <v>1</v>
      </c>
      <c r="L151">
        <v>7.4</v>
      </c>
    </row>
    <row r="152" spans="1:12" x14ac:dyDescent="0.2">
      <c r="A152" t="s">
        <v>267</v>
      </c>
      <c r="B152" s="5">
        <v>1220000</v>
      </c>
      <c r="C152">
        <v>1</v>
      </c>
      <c r="D152">
        <v>0</v>
      </c>
      <c r="E152">
        <v>2</v>
      </c>
      <c r="F152">
        <v>159.5</v>
      </c>
      <c r="G152">
        <v>1</v>
      </c>
      <c r="H152">
        <v>0</v>
      </c>
      <c r="I152">
        <v>0</v>
      </c>
      <c r="J152">
        <v>122.6</v>
      </c>
      <c r="K152">
        <v>40.9</v>
      </c>
      <c r="L152">
        <v>163.5</v>
      </c>
    </row>
    <row r="153" spans="1:12" x14ac:dyDescent="0.2">
      <c r="A153" t="s">
        <v>268</v>
      </c>
      <c r="B153" s="5">
        <v>1250000</v>
      </c>
      <c r="C153">
        <v>1</v>
      </c>
      <c r="D153">
        <v>1</v>
      </c>
      <c r="E153">
        <v>2</v>
      </c>
      <c r="F153">
        <v>84</v>
      </c>
      <c r="G153">
        <v>0</v>
      </c>
      <c r="H153">
        <v>1</v>
      </c>
      <c r="I153">
        <v>0</v>
      </c>
      <c r="J153">
        <v>67</v>
      </c>
      <c r="K153">
        <v>22</v>
      </c>
      <c r="L153">
        <v>89</v>
      </c>
    </row>
    <row r="154" spans="1:12" x14ac:dyDescent="0.2">
      <c r="A154" t="s">
        <v>269</v>
      </c>
      <c r="B154" s="5">
        <v>1270000</v>
      </c>
      <c r="C154">
        <v>0</v>
      </c>
      <c r="D154">
        <v>0</v>
      </c>
      <c r="E154">
        <v>0</v>
      </c>
      <c r="F154">
        <v>40.299999999999997</v>
      </c>
      <c r="G154">
        <v>0</v>
      </c>
      <c r="H154">
        <v>0</v>
      </c>
      <c r="I154">
        <v>0</v>
      </c>
      <c r="J154">
        <v>29.3</v>
      </c>
      <c r="K154">
        <v>11</v>
      </c>
      <c r="L154">
        <v>40.299999999999997</v>
      </c>
    </row>
    <row r="155" spans="1:12" x14ac:dyDescent="0.2">
      <c r="A155" t="s">
        <v>45</v>
      </c>
      <c r="B155" s="5">
        <v>1280000</v>
      </c>
      <c r="C155">
        <v>3</v>
      </c>
      <c r="D155">
        <v>5</v>
      </c>
      <c r="E155">
        <v>19</v>
      </c>
      <c r="F155">
        <v>455.4</v>
      </c>
      <c r="G155">
        <v>1</v>
      </c>
      <c r="H155">
        <v>0</v>
      </c>
      <c r="I155">
        <v>0</v>
      </c>
      <c r="J155">
        <v>367.4</v>
      </c>
      <c r="K155">
        <v>115.9</v>
      </c>
      <c r="L155">
        <v>483.4</v>
      </c>
    </row>
    <row r="156" spans="1:12" x14ac:dyDescent="0.2">
      <c r="A156" t="s">
        <v>270</v>
      </c>
      <c r="B156" s="5">
        <v>6850000</v>
      </c>
      <c r="C156">
        <v>0</v>
      </c>
      <c r="D156">
        <v>0</v>
      </c>
      <c r="E156">
        <v>0</v>
      </c>
      <c r="F156">
        <v>10.3</v>
      </c>
      <c r="G156">
        <v>0</v>
      </c>
      <c r="H156">
        <v>0</v>
      </c>
      <c r="I156">
        <v>0</v>
      </c>
      <c r="J156">
        <v>8.9</v>
      </c>
      <c r="K156">
        <v>1.4</v>
      </c>
      <c r="L156">
        <v>10.3</v>
      </c>
    </row>
    <row r="157" spans="1:12" x14ac:dyDescent="0.2">
      <c r="A157" t="s">
        <v>271</v>
      </c>
      <c r="B157" s="5">
        <v>4190000</v>
      </c>
      <c r="C157">
        <v>10.5</v>
      </c>
      <c r="D157">
        <v>1</v>
      </c>
      <c r="E157">
        <v>1.8</v>
      </c>
      <c r="F157">
        <v>1</v>
      </c>
      <c r="G157">
        <v>0</v>
      </c>
      <c r="H157">
        <v>0</v>
      </c>
      <c r="I157">
        <v>0</v>
      </c>
      <c r="J157">
        <v>8.3000000000000007</v>
      </c>
      <c r="K157">
        <v>6</v>
      </c>
      <c r="L157">
        <v>14.3</v>
      </c>
    </row>
    <row r="158" spans="1:12" x14ac:dyDescent="0.2">
      <c r="A158" t="s">
        <v>272</v>
      </c>
      <c r="B158" s="5">
        <v>4550000</v>
      </c>
      <c r="C158">
        <v>0</v>
      </c>
      <c r="D158">
        <v>0</v>
      </c>
      <c r="E158">
        <v>1</v>
      </c>
      <c r="F158">
        <v>19</v>
      </c>
      <c r="G158">
        <v>0</v>
      </c>
      <c r="H158">
        <v>0</v>
      </c>
      <c r="I158">
        <v>0</v>
      </c>
      <c r="J158">
        <v>18</v>
      </c>
      <c r="K158">
        <v>2</v>
      </c>
      <c r="L158">
        <v>20</v>
      </c>
    </row>
    <row r="159" spans="1:12" x14ac:dyDescent="0.2">
      <c r="A159" t="s">
        <v>273</v>
      </c>
      <c r="B159" s="5">
        <v>4500000</v>
      </c>
      <c r="C159">
        <v>0</v>
      </c>
      <c r="D159">
        <v>0</v>
      </c>
      <c r="E159">
        <v>0.4</v>
      </c>
      <c r="F159">
        <v>15.8</v>
      </c>
      <c r="G159">
        <v>0</v>
      </c>
      <c r="H159">
        <v>0</v>
      </c>
      <c r="I159">
        <v>0</v>
      </c>
      <c r="J159">
        <v>11.3</v>
      </c>
      <c r="K159">
        <v>4.9000000000000004</v>
      </c>
      <c r="L159">
        <v>16.2</v>
      </c>
    </row>
    <row r="160" spans="1:12" x14ac:dyDescent="0.2">
      <c r="A160" t="s">
        <v>274</v>
      </c>
      <c r="B160" s="5">
        <v>1310000</v>
      </c>
      <c r="C160">
        <v>1</v>
      </c>
      <c r="D160">
        <v>1.8</v>
      </c>
      <c r="E160">
        <v>3</v>
      </c>
      <c r="F160">
        <v>243</v>
      </c>
      <c r="G160">
        <v>0</v>
      </c>
      <c r="H160">
        <v>0</v>
      </c>
      <c r="I160">
        <v>1</v>
      </c>
      <c r="J160">
        <v>191.6</v>
      </c>
      <c r="K160">
        <v>58.2</v>
      </c>
      <c r="L160">
        <v>249.8</v>
      </c>
    </row>
    <row r="161" spans="1:12" x14ac:dyDescent="0.2">
      <c r="A161" t="s">
        <v>275</v>
      </c>
      <c r="B161" s="5">
        <v>1330000</v>
      </c>
      <c r="C161">
        <v>0</v>
      </c>
      <c r="D161">
        <v>1</v>
      </c>
      <c r="E161">
        <v>0</v>
      </c>
      <c r="F161">
        <v>76.900000000000006</v>
      </c>
      <c r="G161">
        <v>0</v>
      </c>
      <c r="H161">
        <v>0</v>
      </c>
      <c r="I161">
        <v>0</v>
      </c>
      <c r="J161">
        <v>61.7</v>
      </c>
      <c r="K161">
        <v>16.2</v>
      </c>
      <c r="L161">
        <v>77.900000000000006</v>
      </c>
    </row>
    <row r="162" spans="1:12" x14ac:dyDescent="0.2">
      <c r="A162" t="s">
        <v>276</v>
      </c>
      <c r="B162" s="5">
        <v>1350000</v>
      </c>
      <c r="C162">
        <v>0</v>
      </c>
      <c r="D162">
        <v>1</v>
      </c>
      <c r="E162">
        <v>0</v>
      </c>
      <c r="F162">
        <v>15.4</v>
      </c>
      <c r="G162">
        <v>0</v>
      </c>
      <c r="H162">
        <v>0</v>
      </c>
      <c r="I162">
        <v>0</v>
      </c>
      <c r="J162">
        <v>14.2</v>
      </c>
      <c r="K162">
        <v>2.2000000000000002</v>
      </c>
      <c r="L162">
        <v>16.399999999999999</v>
      </c>
    </row>
    <row r="163" spans="1:12" x14ac:dyDescent="0.2">
      <c r="A163" t="s">
        <v>277</v>
      </c>
      <c r="B163" s="5">
        <v>1360000</v>
      </c>
      <c r="C163">
        <v>0</v>
      </c>
      <c r="D163">
        <v>1</v>
      </c>
      <c r="E163">
        <v>1.2</v>
      </c>
      <c r="F163">
        <v>137.4</v>
      </c>
      <c r="G163">
        <v>0</v>
      </c>
      <c r="H163">
        <v>0</v>
      </c>
      <c r="I163">
        <v>2</v>
      </c>
      <c r="J163">
        <v>104.1</v>
      </c>
      <c r="K163">
        <v>37.6</v>
      </c>
      <c r="L163">
        <v>141.6</v>
      </c>
    </row>
    <row r="164" spans="1:12" x14ac:dyDescent="0.2">
      <c r="A164" t="s">
        <v>46</v>
      </c>
      <c r="B164" s="5">
        <v>1370000</v>
      </c>
      <c r="C164">
        <v>17.2</v>
      </c>
      <c r="D164">
        <v>5.7</v>
      </c>
      <c r="E164">
        <v>57.9</v>
      </c>
      <c r="F164">
        <v>248.4</v>
      </c>
      <c r="G164">
        <v>2</v>
      </c>
      <c r="H164">
        <v>0</v>
      </c>
      <c r="I164">
        <v>1</v>
      </c>
      <c r="J164">
        <v>247.6</v>
      </c>
      <c r="K164">
        <v>84.7</v>
      </c>
      <c r="L164">
        <v>332.3</v>
      </c>
    </row>
    <row r="165" spans="1:12" x14ac:dyDescent="0.2">
      <c r="A165" t="s">
        <v>278</v>
      </c>
      <c r="B165" s="5">
        <v>4530000</v>
      </c>
      <c r="C165">
        <v>0</v>
      </c>
      <c r="D165">
        <v>0</v>
      </c>
      <c r="E165">
        <v>8</v>
      </c>
      <c r="F165">
        <v>34.5</v>
      </c>
      <c r="G165">
        <v>0</v>
      </c>
      <c r="H165">
        <v>0</v>
      </c>
      <c r="I165">
        <v>0</v>
      </c>
      <c r="J165">
        <v>30.5</v>
      </c>
      <c r="K165">
        <v>12</v>
      </c>
      <c r="L165">
        <v>42.5</v>
      </c>
    </row>
    <row r="166" spans="1:12" x14ac:dyDescent="0.2">
      <c r="A166" t="s">
        <v>279</v>
      </c>
      <c r="B166" s="5">
        <v>6030000</v>
      </c>
      <c r="C166">
        <v>0</v>
      </c>
      <c r="D166">
        <v>0</v>
      </c>
      <c r="E166">
        <v>0</v>
      </c>
      <c r="F166">
        <v>87.7</v>
      </c>
      <c r="G166">
        <v>0</v>
      </c>
      <c r="H166">
        <v>0</v>
      </c>
      <c r="I166">
        <v>0</v>
      </c>
      <c r="J166">
        <v>65.599999999999994</v>
      </c>
      <c r="K166">
        <v>22</v>
      </c>
      <c r="L166">
        <v>87.7</v>
      </c>
    </row>
    <row r="167" spans="1:12" x14ac:dyDescent="0.2">
      <c r="A167" t="s">
        <v>280</v>
      </c>
      <c r="B167" s="5">
        <v>1380000</v>
      </c>
      <c r="C167">
        <v>0</v>
      </c>
      <c r="D167">
        <v>0</v>
      </c>
      <c r="E167">
        <v>1</v>
      </c>
      <c r="F167">
        <v>66.3</v>
      </c>
      <c r="G167">
        <v>0</v>
      </c>
      <c r="H167">
        <v>0</v>
      </c>
      <c r="I167">
        <v>1</v>
      </c>
      <c r="J167">
        <v>53.6</v>
      </c>
      <c r="K167">
        <v>14.7</v>
      </c>
      <c r="L167">
        <v>68.3</v>
      </c>
    </row>
    <row r="168" spans="1:12" x14ac:dyDescent="0.2">
      <c r="A168" t="s">
        <v>281</v>
      </c>
      <c r="B168" s="5">
        <v>1390000</v>
      </c>
      <c r="C168">
        <v>1</v>
      </c>
      <c r="D168">
        <v>6.2</v>
      </c>
      <c r="E168">
        <v>3.8</v>
      </c>
      <c r="F168">
        <v>187.5</v>
      </c>
      <c r="G168">
        <v>0</v>
      </c>
      <c r="H168">
        <v>0</v>
      </c>
      <c r="I168">
        <v>0</v>
      </c>
      <c r="J168">
        <v>151.69999999999999</v>
      </c>
      <c r="K168">
        <v>46.8</v>
      </c>
      <c r="L168">
        <v>198.5</v>
      </c>
    </row>
    <row r="169" spans="1:12" x14ac:dyDescent="0.2">
      <c r="A169" t="s">
        <v>282</v>
      </c>
      <c r="B169" s="5">
        <v>1410000</v>
      </c>
      <c r="C169">
        <v>1</v>
      </c>
      <c r="D169">
        <v>2</v>
      </c>
      <c r="E169">
        <v>4</v>
      </c>
      <c r="F169">
        <v>153.4</v>
      </c>
      <c r="G169">
        <v>0</v>
      </c>
      <c r="H169">
        <v>0</v>
      </c>
      <c r="I169">
        <v>0</v>
      </c>
      <c r="J169">
        <v>131.4</v>
      </c>
      <c r="K169">
        <v>29</v>
      </c>
      <c r="L169">
        <v>160.4</v>
      </c>
    </row>
    <row r="170" spans="1:12" x14ac:dyDescent="0.2">
      <c r="A170" t="s">
        <v>283</v>
      </c>
      <c r="B170" s="5">
        <v>1420000</v>
      </c>
      <c r="C170">
        <v>0</v>
      </c>
      <c r="D170">
        <v>0</v>
      </c>
      <c r="E170">
        <v>0</v>
      </c>
      <c r="F170">
        <v>66.2</v>
      </c>
      <c r="G170">
        <v>0</v>
      </c>
      <c r="H170">
        <v>0</v>
      </c>
      <c r="I170">
        <v>0</v>
      </c>
      <c r="J170">
        <v>48.4</v>
      </c>
      <c r="K170">
        <v>17.8</v>
      </c>
      <c r="L170">
        <v>66.2</v>
      </c>
    </row>
    <row r="171" spans="1:12" x14ac:dyDescent="0.2">
      <c r="A171" t="s">
        <v>284</v>
      </c>
      <c r="B171" s="5">
        <v>4350000</v>
      </c>
      <c r="C171">
        <v>1</v>
      </c>
      <c r="D171">
        <v>2</v>
      </c>
      <c r="E171">
        <v>3</v>
      </c>
      <c r="F171">
        <v>46.9</v>
      </c>
      <c r="G171">
        <v>0</v>
      </c>
      <c r="H171">
        <v>0</v>
      </c>
      <c r="I171">
        <v>0</v>
      </c>
      <c r="J171">
        <v>36.5</v>
      </c>
      <c r="K171">
        <v>16.399999999999999</v>
      </c>
      <c r="L171">
        <v>52.9</v>
      </c>
    </row>
    <row r="172" spans="1:12" x14ac:dyDescent="0.2">
      <c r="A172" t="s">
        <v>285</v>
      </c>
      <c r="B172" s="5">
        <v>1440000</v>
      </c>
      <c r="C172">
        <v>0</v>
      </c>
      <c r="D172">
        <v>0</v>
      </c>
      <c r="E172">
        <v>2</v>
      </c>
      <c r="F172">
        <v>133.69999999999999</v>
      </c>
      <c r="G172">
        <v>0</v>
      </c>
      <c r="H172">
        <v>1</v>
      </c>
      <c r="I172">
        <v>0</v>
      </c>
      <c r="J172">
        <v>109.5</v>
      </c>
      <c r="K172">
        <v>27.2</v>
      </c>
      <c r="L172">
        <v>136.69999999999999</v>
      </c>
    </row>
    <row r="173" spans="1:12" x14ac:dyDescent="0.2">
      <c r="A173" t="s">
        <v>286</v>
      </c>
      <c r="B173" s="5">
        <v>4630000</v>
      </c>
      <c r="C173">
        <v>14</v>
      </c>
      <c r="D173">
        <v>0</v>
      </c>
      <c r="E173">
        <v>3</v>
      </c>
      <c r="F173">
        <v>10.199999999999999</v>
      </c>
      <c r="G173">
        <v>1</v>
      </c>
      <c r="H173">
        <v>0</v>
      </c>
      <c r="I173">
        <v>2</v>
      </c>
      <c r="J173">
        <v>20</v>
      </c>
      <c r="K173">
        <v>10.3</v>
      </c>
      <c r="L173">
        <v>30.2</v>
      </c>
    </row>
    <row r="174" spans="1:12" x14ac:dyDescent="0.2">
      <c r="A174" t="s">
        <v>287</v>
      </c>
      <c r="B174" s="5">
        <v>4290000</v>
      </c>
      <c r="C174">
        <v>22</v>
      </c>
      <c r="D174">
        <v>6</v>
      </c>
      <c r="E174">
        <v>10</v>
      </c>
      <c r="F174">
        <v>52.7</v>
      </c>
      <c r="G174">
        <v>0</v>
      </c>
      <c r="H174">
        <v>0</v>
      </c>
      <c r="I174">
        <v>1.5</v>
      </c>
      <c r="J174">
        <v>63.5</v>
      </c>
      <c r="K174">
        <v>28.7</v>
      </c>
      <c r="L174">
        <v>92.1</v>
      </c>
    </row>
    <row r="175" spans="1:12" x14ac:dyDescent="0.2">
      <c r="A175" t="s">
        <v>288</v>
      </c>
      <c r="B175" s="5">
        <v>6900000</v>
      </c>
      <c r="C175">
        <v>0</v>
      </c>
      <c r="D175">
        <v>1</v>
      </c>
      <c r="E175">
        <v>2.6</v>
      </c>
      <c r="F175">
        <v>119.9</v>
      </c>
      <c r="G175">
        <v>0</v>
      </c>
      <c r="H175">
        <v>0</v>
      </c>
      <c r="I175">
        <v>0</v>
      </c>
      <c r="J175">
        <v>79.8</v>
      </c>
      <c r="K175">
        <v>43.7</v>
      </c>
      <c r="L175">
        <v>123.5</v>
      </c>
    </row>
    <row r="176" spans="1:12" x14ac:dyDescent="0.2">
      <c r="A176" t="s">
        <v>289</v>
      </c>
      <c r="B176" s="5">
        <v>1450000</v>
      </c>
      <c r="C176">
        <v>0</v>
      </c>
      <c r="D176">
        <v>0</v>
      </c>
      <c r="E176">
        <v>0</v>
      </c>
      <c r="F176">
        <v>55.5</v>
      </c>
      <c r="G176">
        <v>0</v>
      </c>
      <c r="H176">
        <v>0</v>
      </c>
      <c r="I176">
        <v>0</v>
      </c>
      <c r="J176">
        <v>48.5</v>
      </c>
      <c r="K176">
        <v>7</v>
      </c>
      <c r="L176">
        <v>55.5</v>
      </c>
    </row>
    <row r="177" spans="1:12" x14ac:dyDescent="0.2">
      <c r="A177" t="s">
        <v>47</v>
      </c>
      <c r="B177" s="5">
        <v>1490000</v>
      </c>
      <c r="C177">
        <v>10.5</v>
      </c>
      <c r="D177">
        <v>0</v>
      </c>
      <c r="E177">
        <v>116.8</v>
      </c>
      <c r="F177">
        <v>680.4</v>
      </c>
      <c r="G177">
        <v>4</v>
      </c>
      <c r="H177">
        <v>0</v>
      </c>
      <c r="I177">
        <v>5</v>
      </c>
      <c r="J177">
        <v>591.1</v>
      </c>
      <c r="K177">
        <v>225.7</v>
      </c>
      <c r="L177">
        <v>816.8</v>
      </c>
    </row>
    <row r="178" spans="1:12" x14ac:dyDescent="0.2">
      <c r="A178" t="s">
        <v>290</v>
      </c>
      <c r="B178" s="5">
        <v>4540000</v>
      </c>
      <c r="C178">
        <v>0</v>
      </c>
      <c r="D178">
        <v>1</v>
      </c>
      <c r="E178">
        <v>6</v>
      </c>
      <c r="F178">
        <v>42</v>
      </c>
      <c r="G178">
        <v>0</v>
      </c>
      <c r="H178">
        <v>0</v>
      </c>
      <c r="I178">
        <v>0</v>
      </c>
      <c r="J178">
        <v>46</v>
      </c>
      <c r="K178">
        <v>3</v>
      </c>
      <c r="L178">
        <v>49</v>
      </c>
    </row>
    <row r="179" spans="1:12" x14ac:dyDescent="0.2">
      <c r="A179" t="s">
        <v>291</v>
      </c>
      <c r="B179" s="5">
        <v>4860000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</row>
    <row r="180" spans="1:12" x14ac:dyDescent="0.2">
      <c r="A180" t="s">
        <v>48</v>
      </c>
      <c r="B180" s="5">
        <v>1500000</v>
      </c>
      <c r="C180">
        <v>0</v>
      </c>
      <c r="D180">
        <v>1</v>
      </c>
      <c r="E180">
        <v>1</v>
      </c>
      <c r="F180">
        <v>71.5</v>
      </c>
      <c r="G180">
        <v>0</v>
      </c>
      <c r="H180">
        <v>0</v>
      </c>
      <c r="I180">
        <v>0</v>
      </c>
      <c r="J180">
        <v>60</v>
      </c>
      <c r="K180">
        <v>13.5</v>
      </c>
      <c r="L180">
        <v>73.5</v>
      </c>
    </row>
    <row r="181" spans="1:12" x14ac:dyDescent="0.2">
      <c r="A181" t="s">
        <v>292</v>
      </c>
      <c r="B181" s="5">
        <v>1510000</v>
      </c>
      <c r="C181">
        <v>0</v>
      </c>
      <c r="D181">
        <v>1.8</v>
      </c>
      <c r="E181">
        <v>0</v>
      </c>
      <c r="F181">
        <v>76.5</v>
      </c>
      <c r="G181">
        <v>0</v>
      </c>
      <c r="H181">
        <v>0</v>
      </c>
      <c r="I181">
        <v>0</v>
      </c>
      <c r="J181">
        <v>64.8</v>
      </c>
      <c r="K181">
        <v>13.5</v>
      </c>
      <c r="L181">
        <v>78.3</v>
      </c>
    </row>
    <row r="182" spans="1:12" x14ac:dyDescent="0.2">
      <c r="A182" t="s">
        <v>293</v>
      </c>
      <c r="B182" s="5">
        <v>1520000</v>
      </c>
      <c r="C182">
        <v>0</v>
      </c>
      <c r="D182">
        <v>0</v>
      </c>
      <c r="E182">
        <v>1</v>
      </c>
      <c r="F182">
        <v>68.900000000000006</v>
      </c>
      <c r="G182">
        <v>0</v>
      </c>
      <c r="H182">
        <v>0</v>
      </c>
      <c r="I182">
        <v>0</v>
      </c>
      <c r="J182">
        <v>52</v>
      </c>
      <c r="K182">
        <v>18</v>
      </c>
      <c r="L182">
        <v>69.900000000000006</v>
      </c>
    </row>
    <row r="183" spans="1:12" x14ac:dyDescent="0.2">
      <c r="A183" t="s">
        <v>50</v>
      </c>
      <c r="B183" s="5">
        <v>1530000</v>
      </c>
      <c r="C183">
        <v>5</v>
      </c>
      <c r="D183">
        <v>3</v>
      </c>
      <c r="E183">
        <v>3</v>
      </c>
      <c r="F183">
        <v>314.2</v>
      </c>
      <c r="G183">
        <v>0</v>
      </c>
      <c r="H183">
        <v>0</v>
      </c>
      <c r="I183">
        <v>0</v>
      </c>
      <c r="J183">
        <v>247.6</v>
      </c>
      <c r="K183">
        <v>77.599999999999994</v>
      </c>
      <c r="L183">
        <v>325.2</v>
      </c>
    </row>
    <row r="184" spans="1:12" x14ac:dyDescent="0.2">
      <c r="A184" t="s">
        <v>294</v>
      </c>
      <c r="B184" s="5">
        <v>1540000</v>
      </c>
      <c r="C184">
        <v>1</v>
      </c>
      <c r="D184">
        <v>0</v>
      </c>
      <c r="E184">
        <v>0</v>
      </c>
      <c r="F184">
        <v>9.9</v>
      </c>
      <c r="G184">
        <v>0</v>
      </c>
      <c r="H184">
        <v>0</v>
      </c>
      <c r="I184">
        <v>0</v>
      </c>
      <c r="J184">
        <v>9.9</v>
      </c>
      <c r="K184">
        <v>1</v>
      </c>
      <c r="L184">
        <v>10.9</v>
      </c>
    </row>
    <row r="185" spans="1:12" x14ac:dyDescent="0.2">
      <c r="A185" t="s">
        <v>295</v>
      </c>
      <c r="B185" s="5">
        <v>1550000</v>
      </c>
      <c r="C185">
        <v>10.3</v>
      </c>
      <c r="D185">
        <v>28</v>
      </c>
      <c r="E185">
        <v>16.7</v>
      </c>
      <c r="F185">
        <v>424.7</v>
      </c>
      <c r="G185">
        <v>0</v>
      </c>
      <c r="H185">
        <v>0</v>
      </c>
      <c r="I185">
        <v>5</v>
      </c>
      <c r="J185">
        <v>364.6</v>
      </c>
      <c r="K185">
        <v>120.2</v>
      </c>
      <c r="L185">
        <v>484.8</v>
      </c>
    </row>
    <row r="186" spans="1:12" x14ac:dyDescent="0.2">
      <c r="A186" t="s">
        <v>296</v>
      </c>
      <c r="B186" s="5">
        <v>35140000</v>
      </c>
      <c r="C186">
        <v>2.2999999999999998</v>
      </c>
      <c r="D186">
        <v>0</v>
      </c>
      <c r="E186">
        <v>2</v>
      </c>
      <c r="F186">
        <v>14.8</v>
      </c>
      <c r="G186">
        <v>0</v>
      </c>
      <c r="H186">
        <v>0</v>
      </c>
      <c r="I186">
        <v>1.8</v>
      </c>
      <c r="J186">
        <v>13.6</v>
      </c>
      <c r="K186">
        <v>7.2</v>
      </c>
      <c r="L186">
        <v>20.8</v>
      </c>
    </row>
    <row r="187" spans="1:12" x14ac:dyDescent="0.2">
      <c r="A187" t="s">
        <v>297</v>
      </c>
      <c r="B187" s="5">
        <v>1570000</v>
      </c>
      <c r="C187">
        <v>1</v>
      </c>
      <c r="D187">
        <v>2</v>
      </c>
      <c r="E187">
        <v>2.6</v>
      </c>
      <c r="F187">
        <v>91.8</v>
      </c>
      <c r="G187">
        <v>0.2</v>
      </c>
      <c r="H187">
        <v>0</v>
      </c>
      <c r="I187">
        <v>0</v>
      </c>
      <c r="J187">
        <v>83.1</v>
      </c>
      <c r="K187">
        <v>14.5</v>
      </c>
      <c r="L187">
        <v>97.6</v>
      </c>
    </row>
    <row r="188" spans="1:12" x14ac:dyDescent="0.2">
      <c r="A188" t="s">
        <v>298</v>
      </c>
      <c r="B188" s="5">
        <v>6950000</v>
      </c>
      <c r="C188">
        <v>1.9</v>
      </c>
      <c r="D188">
        <v>1</v>
      </c>
      <c r="E188">
        <v>1.9</v>
      </c>
      <c r="F188">
        <v>97.1</v>
      </c>
      <c r="G188">
        <v>1</v>
      </c>
      <c r="H188">
        <v>0</v>
      </c>
      <c r="I188">
        <v>0.8</v>
      </c>
      <c r="J188">
        <v>59.8</v>
      </c>
      <c r="K188">
        <v>43.8</v>
      </c>
      <c r="L188">
        <v>103.6</v>
      </c>
    </row>
    <row r="189" spans="1:12" x14ac:dyDescent="0.2">
      <c r="A189" t="s">
        <v>299</v>
      </c>
      <c r="B189" s="5">
        <v>1580000</v>
      </c>
      <c r="C189">
        <v>0</v>
      </c>
      <c r="D189">
        <v>0</v>
      </c>
      <c r="E189">
        <v>0</v>
      </c>
      <c r="F189">
        <v>78.599999999999994</v>
      </c>
      <c r="G189">
        <v>0</v>
      </c>
      <c r="H189">
        <v>0</v>
      </c>
      <c r="I189">
        <v>2</v>
      </c>
      <c r="J189">
        <v>65.599999999999994</v>
      </c>
      <c r="K189">
        <v>15</v>
      </c>
      <c r="L189">
        <v>80.599999999999994</v>
      </c>
    </row>
    <row r="190" spans="1:12" x14ac:dyDescent="0.2">
      <c r="A190" t="s">
        <v>51</v>
      </c>
      <c r="B190" s="5">
        <v>1590000</v>
      </c>
      <c r="C190">
        <v>1</v>
      </c>
      <c r="D190">
        <v>1</v>
      </c>
      <c r="E190">
        <v>2</v>
      </c>
      <c r="F190">
        <v>186</v>
      </c>
      <c r="G190">
        <v>0</v>
      </c>
      <c r="H190">
        <v>0</v>
      </c>
      <c r="I190">
        <v>0</v>
      </c>
      <c r="J190">
        <v>144.19999999999999</v>
      </c>
      <c r="K190">
        <v>45.8</v>
      </c>
      <c r="L190">
        <v>190</v>
      </c>
    </row>
    <row r="191" spans="1:12" x14ac:dyDescent="0.2">
      <c r="A191" t="s">
        <v>52</v>
      </c>
      <c r="B191" s="5">
        <v>1600000</v>
      </c>
      <c r="C191">
        <v>13.8</v>
      </c>
      <c r="D191">
        <v>27.6</v>
      </c>
      <c r="E191">
        <v>38</v>
      </c>
      <c r="F191">
        <v>747.4</v>
      </c>
      <c r="G191">
        <v>1</v>
      </c>
      <c r="H191">
        <v>0</v>
      </c>
      <c r="I191">
        <v>3</v>
      </c>
      <c r="J191">
        <v>641.4</v>
      </c>
      <c r="K191">
        <v>189.4</v>
      </c>
      <c r="L191">
        <v>830.8</v>
      </c>
    </row>
    <row r="192" spans="1:12" x14ac:dyDescent="0.2">
      <c r="A192" t="s">
        <v>300</v>
      </c>
      <c r="B192" s="5">
        <v>4560000</v>
      </c>
      <c r="C192">
        <v>1</v>
      </c>
      <c r="D192">
        <v>4</v>
      </c>
      <c r="E192">
        <v>4</v>
      </c>
      <c r="F192">
        <v>36.299999999999997</v>
      </c>
      <c r="G192">
        <v>0</v>
      </c>
      <c r="H192">
        <v>0</v>
      </c>
      <c r="I192">
        <v>1</v>
      </c>
      <c r="J192">
        <v>32.299999999999997</v>
      </c>
      <c r="K192">
        <v>14</v>
      </c>
      <c r="L192">
        <v>46.3</v>
      </c>
    </row>
    <row r="193" spans="1:12" x14ac:dyDescent="0.2">
      <c r="A193" t="s">
        <v>301</v>
      </c>
      <c r="B193" s="5">
        <v>4580000</v>
      </c>
      <c r="C193">
        <v>0</v>
      </c>
      <c r="D193">
        <v>1</v>
      </c>
      <c r="E193">
        <v>1</v>
      </c>
      <c r="F193">
        <v>5</v>
      </c>
      <c r="G193">
        <v>0</v>
      </c>
      <c r="H193">
        <v>0</v>
      </c>
      <c r="I193">
        <v>0</v>
      </c>
      <c r="J193">
        <v>4</v>
      </c>
      <c r="K193">
        <v>3</v>
      </c>
      <c r="L193">
        <v>7</v>
      </c>
    </row>
    <row r="194" spans="1:12" x14ac:dyDescent="0.2">
      <c r="A194" t="s">
        <v>53</v>
      </c>
      <c r="B194" s="5">
        <v>1610000</v>
      </c>
      <c r="C194">
        <v>1</v>
      </c>
      <c r="D194">
        <v>0.8</v>
      </c>
      <c r="E194">
        <v>3</v>
      </c>
      <c r="F194">
        <v>191.1</v>
      </c>
      <c r="G194">
        <v>0</v>
      </c>
      <c r="H194">
        <v>0</v>
      </c>
      <c r="I194">
        <v>0</v>
      </c>
      <c r="J194">
        <v>150.80000000000001</v>
      </c>
      <c r="K194">
        <v>45.1</v>
      </c>
      <c r="L194">
        <v>195.9</v>
      </c>
    </row>
    <row r="195" spans="1:12" x14ac:dyDescent="0.2">
      <c r="A195" t="s">
        <v>302</v>
      </c>
      <c r="B195" s="5">
        <v>1620000</v>
      </c>
      <c r="C195">
        <v>0</v>
      </c>
      <c r="D195">
        <v>0</v>
      </c>
      <c r="E195">
        <v>0</v>
      </c>
      <c r="F195">
        <v>97.4</v>
      </c>
      <c r="G195">
        <v>0</v>
      </c>
      <c r="H195">
        <v>0</v>
      </c>
      <c r="I195">
        <v>0</v>
      </c>
      <c r="J195">
        <v>72.900000000000006</v>
      </c>
      <c r="K195">
        <v>24.5</v>
      </c>
      <c r="L195">
        <v>97.4</v>
      </c>
    </row>
    <row r="196" spans="1:12" x14ac:dyDescent="0.2">
      <c r="A196" t="s">
        <v>54</v>
      </c>
      <c r="B196" s="5">
        <v>1630000</v>
      </c>
      <c r="C196">
        <v>15</v>
      </c>
      <c r="D196">
        <v>11</v>
      </c>
      <c r="E196">
        <v>50.3</v>
      </c>
      <c r="F196">
        <v>880.1</v>
      </c>
      <c r="G196">
        <v>0</v>
      </c>
      <c r="H196">
        <v>0</v>
      </c>
      <c r="I196">
        <v>10.199999999999999</v>
      </c>
      <c r="J196">
        <v>700.2</v>
      </c>
      <c r="K196">
        <v>266.3</v>
      </c>
      <c r="L196">
        <v>966.5</v>
      </c>
    </row>
    <row r="197" spans="1:12" x14ac:dyDescent="0.2">
      <c r="A197" t="s">
        <v>303</v>
      </c>
      <c r="B197" s="5">
        <v>1640000</v>
      </c>
      <c r="C197">
        <v>0</v>
      </c>
      <c r="D197">
        <v>0</v>
      </c>
      <c r="E197">
        <v>0</v>
      </c>
      <c r="F197">
        <v>131.19999999999999</v>
      </c>
      <c r="G197">
        <v>0</v>
      </c>
      <c r="H197">
        <v>0</v>
      </c>
      <c r="I197">
        <v>0</v>
      </c>
      <c r="J197">
        <v>101.9</v>
      </c>
      <c r="K197">
        <v>29.2</v>
      </c>
      <c r="L197">
        <v>131.19999999999999</v>
      </c>
    </row>
    <row r="198" spans="1:12" x14ac:dyDescent="0.2">
      <c r="A198" t="s">
        <v>304</v>
      </c>
      <c r="B198" s="5">
        <v>4690000</v>
      </c>
      <c r="C198">
        <v>13</v>
      </c>
      <c r="D198">
        <v>2.7</v>
      </c>
      <c r="E198">
        <v>10</v>
      </c>
      <c r="F198">
        <v>52.4</v>
      </c>
      <c r="G198">
        <v>0</v>
      </c>
      <c r="H198">
        <v>0</v>
      </c>
      <c r="I198">
        <v>2</v>
      </c>
      <c r="J198">
        <v>52.1</v>
      </c>
      <c r="K198">
        <v>28</v>
      </c>
      <c r="L198">
        <v>80.099999999999994</v>
      </c>
    </row>
    <row r="199" spans="1:12" x14ac:dyDescent="0.2">
      <c r="A199" t="s">
        <v>305</v>
      </c>
      <c r="B199" s="5">
        <v>4680000</v>
      </c>
      <c r="C199">
        <v>0</v>
      </c>
      <c r="D199">
        <v>0</v>
      </c>
      <c r="E199">
        <v>0</v>
      </c>
      <c r="F199">
        <v>5</v>
      </c>
      <c r="G199">
        <v>0</v>
      </c>
      <c r="H199">
        <v>0</v>
      </c>
      <c r="I199">
        <v>1</v>
      </c>
      <c r="J199">
        <v>3</v>
      </c>
      <c r="K199">
        <v>3</v>
      </c>
      <c r="L199">
        <v>6</v>
      </c>
    </row>
    <row r="200" spans="1:12" x14ac:dyDescent="0.2">
      <c r="A200" t="s">
        <v>306</v>
      </c>
      <c r="B200" s="5">
        <v>1650000</v>
      </c>
      <c r="C200">
        <v>8.6</v>
      </c>
      <c r="D200">
        <v>5.7</v>
      </c>
      <c r="E200">
        <v>6</v>
      </c>
      <c r="F200">
        <v>291.2</v>
      </c>
      <c r="G200">
        <v>0</v>
      </c>
      <c r="H200">
        <v>0</v>
      </c>
      <c r="I200">
        <v>5.3</v>
      </c>
      <c r="J200">
        <v>243.4</v>
      </c>
      <c r="K200">
        <v>73.5</v>
      </c>
      <c r="L200">
        <v>316.8</v>
      </c>
    </row>
    <row r="201" spans="1:12" x14ac:dyDescent="0.2">
      <c r="A201" t="s">
        <v>307</v>
      </c>
      <c r="B201" s="5">
        <v>6980000</v>
      </c>
      <c r="C201">
        <v>0</v>
      </c>
      <c r="D201">
        <v>1.6</v>
      </c>
      <c r="E201">
        <v>2</v>
      </c>
      <c r="F201">
        <v>119.5</v>
      </c>
      <c r="G201">
        <v>0</v>
      </c>
      <c r="H201">
        <v>0</v>
      </c>
      <c r="I201">
        <v>0</v>
      </c>
      <c r="J201">
        <v>91.7</v>
      </c>
      <c r="K201">
        <v>31.4</v>
      </c>
      <c r="L201">
        <v>123.1</v>
      </c>
    </row>
    <row r="202" spans="1:12" x14ac:dyDescent="0.2">
      <c r="A202" t="s">
        <v>308</v>
      </c>
      <c r="B202" s="5">
        <v>1670000</v>
      </c>
      <c r="C202">
        <v>1</v>
      </c>
      <c r="D202">
        <v>0</v>
      </c>
      <c r="E202">
        <v>5</v>
      </c>
      <c r="F202">
        <v>216.2</v>
      </c>
      <c r="G202">
        <v>0</v>
      </c>
      <c r="H202">
        <v>0</v>
      </c>
      <c r="I202">
        <v>0</v>
      </c>
      <c r="J202">
        <v>167</v>
      </c>
      <c r="K202">
        <v>55.3</v>
      </c>
      <c r="L202">
        <v>222.2</v>
      </c>
    </row>
    <row r="203" spans="1:12" x14ac:dyDescent="0.2">
      <c r="A203" t="s">
        <v>309</v>
      </c>
      <c r="B203" s="5">
        <v>35170000</v>
      </c>
      <c r="C203">
        <v>0</v>
      </c>
      <c r="D203">
        <v>0</v>
      </c>
      <c r="E203">
        <v>0</v>
      </c>
      <c r="F203">
        <v>16.600000000000001</v>
      </c>
      <c r="G203">
        <v>0</v>
      </c>
      <c r="H203">
        <v>0</v>
      </c>
      <c r="I203">
        <v>0</v>
      </c>
      <c r="J203">
        <v>10.7</v>
      </c>
      <c r="K203">
        <v>6</v>
      </c>
      <c r="L203">
        <v>16.600000000000001</v>
      </c>
    </row>
    <row r="204" spans="1:12" x14ac:dyDescent="0.2">
      <c r="A204" t="s">
        <v>310</v>
      </c>
      <c r="B204" s="5">
        <v>1680000</v>
      </c>
      <c r="C204">
        <v>0</v>
      </c>
      <c r="D204">
        <v>3</v>
      </c>
      <c r="E204">
        <v>3</v>
      </c>
      <c r="F204">
        <v>207.6</v>
      </c>
      <c r="G204">
        <v>0</v>
      </c>
      <c r="H204">
        <v>0</v>
      </c>
      <c r="I204">
        <v>2.9</v>
      </c>
      <c r="J204">
        <v>149.30000000000001</v>
      </c>
      <c r="K204">
        <v>67.2</v>
      </c>
      <c r="L204">
        <v>216.5</v>
      </c>
    </row>
    <row r="205" spans="1:12" x14ac:dyDescent="0.2">
      <c r="A205" t="s">
        <v>311</v>
      </c>
      <c r="B205" s="5">
        <v>4640000</v>
      </c>
      <c r="C205">
        <v>0</v>
      </c>
      <c r="D205">
        <v>0</v>
      </c>
      <c r="E205">
        <v>0</v>
      </c>
      <c r="F205">
        <v>16</v>
      </c>
      <c r="G205">
        <v>0</v>
      </c>
      <c r="H205">
        <v>0</v>
      </c>
      <c r="I205">
        <v>0</v>
      </c>
      <c r="J205">
        <v>13</v>
      </c>
      <c r="K205">
        <v>3</v>
      </c>
      <c r="L205">
        <v>16</v>
      </c>
    </row>
    <row r="206" spans="1:12" x14ac:dyDescent="0.2">
      <c r="A206" t="s">
        <v>312</v>
      </c>
      <c r="B206" s="5">
        <v>1690000</v>
      </c>
      <c r="C206">
        <v>0</v>
      </c>
      <c r="D206">
        <v>0</v>
      </c>
      <c r="E206">
        <v>0</v>
      </c>
      <c r="F206">
        <v>20.7</v>
      </c>
      <c r="G206">
        <v>0</v>
      </c>
      <c r="H206">
        <v>0</v>
      </c>
      <c r="I206">
        <v>0</v>
      </c>
      <c r="J206">
        <v>18.899999999999999</v>
      </c>
      <c r="K206">
        <v>1.8</v>
      </c>
      <c r="L206">
        <v>20.7</v>
      </c>
    </row>
    <row r="207" spans="1:12" x14ac:dyDescent="0.2">
      <c r="A207" t="s">
        <v>313</v>
      </c>
      <c r="B207" s="5">
        <v>1700000</v>
      </c>
      <c r="C207">
        <v>0.7</v>
      </c>
      <c r="D207">
        <v>2.7</v>
      </c>
      <c r="E207">
        <v>7.2</v>
      </c>
      <c r="F207">
        <v>319.5</v>
      </c>
      <c r="G207">
        <v>1</v>
      </c>
      <c r="H207">
        <v>0</v>
      </c>
      <c r="I207">
        <v>0</v>
      </c>
      <c r="J207">
        <v>269.5</v>
      </c>
      <c r="K207">
        <v>61.6</v>
      </c>
      <c r="L207">
        <v>331.1</v>
      </c>
    </row>
    <row r="208" spans="1:12" x14ac:dyDescent="0.2">
      <c r="A208" t="s">
        <v>55</v>
      </c>
      <c r="B208" s="5">
        <v>1710000</v>
      </c>
      <c r="C208">
        <v>1</v>
      </c>
      <c r="D208">
        <v>1</v>
      </c>
      <c r="E208">
        <v>0</v>
      </c>
      <c r="F208">
        <v>262.7</v>
      </c>
      <c r="G208">
        <v>1.5</v>
      </c>
      <c r="H208">
        <v>0</v>
      </c>
      <c r="I208">
        <v>0</v>
      </c>
      <c r="J208">
        <v>215.1</v>
      </c>
      <c r="K208">
        <v>51.1</v>
      </c>
      <c r="L208">
        <v>266.2</v>
      </c>
    </row>
    <row r="209" spans="1:12" x14ac:dyDescent="0.2">
      <c r="A209" t="s">
        <v>90</v>
      </c>
      <c r="B209" s="5">
        <v>7000000</v>
      </c>
      <c r="C209">
        <v>0</v>
      </c>
      <c r="D209">
        <v>1</v>
      </c>
      <c r="E209">
        <v>1</v>
      </c>
      <c r="F209">
        <v>61.6</v>
      </c>
      <c r="G209">
        <v>0</v>
      </c>
      <c r="H209">
        <v>0</v>
      </c>
      <c r="I209">
        <v>0</v>
      </c>
      <c r="J209">
        <v>39.700000000000003</v>
      </c>
      <c r="K209">
        <v>23.9</v>
      </c>
      <c r="L209">
        <v>63.6</v>
      </c>
    </row>
    <row r="210" spans="1:12" x14ac:dyDescent="0.2">
      <c r="A210" t="s">
        <v>314</v>
      </c>
      <c r="B210" s="5">
        <v>4660000</v>
      </c>
      <c r="C210">
        <v>1</v>
      </c>
      <c r="D210">
        <v>0</v>
      </c>
      <c r="E210">
        <v>0</v>
      </c>
      <c r="F210">
        <v>17.5</v>
      </c>
      <c r="G210">
        <v>0</v>
      </c>
      <c r="H210">
        <v>0</v>
      </c>
      <c r="I210">
        <v>0</v>
      </c>
      <c r="J210">
        <v>14</v>
      </c>
      <c r="K210">
        <v>4.5</v>
      </c>
      <c r="L210">
        <v>18.5</v>
      </c>
    </row>
    <row r="211" spans="1:12" x14ac:dyDescent="0.2">
      <c r="A211" t="s">
        <v>315</v>
      </c>
      <c r="B211" s="5">
        <v>4920000</v>
      </c>
      <c r="C211">
        <v>2.2999999999999998</v>
      </c>
      <c r="D211">
        <v>0</v>
      </c>
      <c r="E211">
        <v>0</v>
      </c>
      <c r="F211">
        <v>5.3</v>
      </c>
      <c r="G211">
        <v>0</v>
      </c>
      <c r="H211">
        <v>0</v>
      </c>
      <c r="I211">
        <v>0</v>
      </c>
      <c r="J211">
        <v>4.7</v>
      </c>
      <c r="K211">
        <v>3</v>
      </c>
      <c r="L211">
        <v>7.7</v>
      </c>
    </row>
    <row r="212" spans="1:12" x14ac:dyDescent="0.2">
      <c r="A212" t="s">
        <v>316</v>
      </c>
      <c r="B212" s="5">
        <v>7050000</v>
      </c>
      <c r="C212">
        <v>2</v>
      </c>
      <c r="D212">
        <v>3.2</v>
      </c>
      <c r="E212">
        <v>0</v>
      </c>
      <c r="F212">
        <v>107.7</v>
      </c>
      <c r="G212">
        <v>0</v>
      </c>
      <c r="H212">
        <v>0</v>
      </c>
      <c r="I212">
        <v>0</v>
      </c>
      <c r="J212">
        <v>63</v>
      </c>
      <c r="K212">
        <v>50</v>
      </c>
      <c r="L212">
        <v>112.9</v>
      </c>
    </row>
    <row r="213" spans="1:12" x14ac:dyDescent="0.2">
      <c r="A213" t="s">
        <v>56</v>
      </c>
      <c r="B213" s="5">
        <v>1720000</v>
      </c>
      <c r="C213">
        <v>1</v>
      </c>
      <c r="D213">
        <v>1</v>
      </c>
      <c r="E213">
        <v>0</v>
      </c>
      <c r="F213">
        <v>108.2</v>
      </c>
      <c r="G213">
        <v>0</v>
      </c>
      <c r="H213">
        <v>0</v>
      </c>
      <c r="I213">
        <v>0</v>
      </c>
      <c r="J213">
        <v>85</v>
      </c>
      <c r="K213">
        <v>25.2</v>
      </c>
      <c r="L213">
        <v>110.2</v>
      </c>
    </row>
    <row r="214" spans="1:12" x14ac:dyDescent="0.2">
      <c r="A214" t="s">
        <v>317</v>
      </c>
      <c r="B214" s="5">
        <v>1730000</v>
      </c>
      <c r="C214">
        <v>0</v>
      </c>
      <c r="D214">
        <v>0</v>
      </c>
      <c r="E214">
        <v>0</v>
      </c>
      <c r="F214">
        <v>24.6</v>
      </c>
      <c r="G214">
        <v>0</v>
      </c>
      <c r="H214">
        <v>0</v>
      </c>
      <c r="I214">
        <v>0</v>
      </c>
      <c r="J214">
        <v>21.6</v>
      </c>
      <c r="K214">
        <v>3</v>
      </c>
      <c r="L214">
        <v>24.6</v>
      </c>
    </row>
    <row r="215" spans="1:12" x14ac:dyDescent="0.2">
      <c r="A215" t="s">
        <v>57</v>
      </c>
      <c r="B215" s="5">
        <v>1740000</v>
      </c>
      <c r="C215">
        <v>0</v>
      </c>
      <c r="D215">
        <v>1</v>
      </c>
      <c r="E215">
        <v>10</v>
      </c>
      <c r="F215">
        <v>72.400000000000006</v>
      </c>
      <c r="G215">
        <v>0</v>
      </c>
      <c r="H215">
        <v>0</v>
      </c>
      <c r="I215">
        <v>0</v>
      </c>
      <c r="J215">
        <v>58.8</v>
      </c>
      <c r="K215">
        <v>24.7</v>
      </c>
      <c r="L215">
        <v>83.5</v>
      </c>
    </row>
    <row r="216" spans="1:12" x14ac:dyDescent="0.2">
      <c r="A216" t="s">
        <v>318</v>
      </c>
      <c r="B216" s="5">
        <v>1750000</v>
      </c>
      <c r="C216">
        <v>0</v>
      </c>
      <c r="D216">
        <v>2.7</v>
      </c>
      <c r="E216">
        <v>2</v>
      </c>
      <c r="F216">
        <v>171.1</v>
      </c>
      <c r="G216">
        <v>0</v>
      </c>
      <c r="H216">
        <v>0</v>
      </c>
      <c r="I216">
        <v>1</v>
      </c>
      <c r="J216">
        <v>138.4</v>
      </c>
      <c r="K216">
        <v>38.299999999999997</v>
      </c>
      <c r="L216">
        <v>176.7</v>
      </c>
    </row>
    <row r="217" spans="1:12" x14ac:dyDescent="0.2">
      <c r="A217" t="s">
        <v>58</v>
      </c>
      <c r="B217" s="5">
        <v>1760000</v>
      </c>
      <c r="C217">
        <v>1</v>
      </c>
      <c r="D217">
        <v>6.5</v>
      </c>
      <c r="E217">
        <v>1.6</v>
      </c>
      <c r="F217">
        <v>279.2</v>
      </c>
      <c r="G217">
        <v>0</v>
      </c>
      <c r="H217">
        <v>0</v>
      </c>
      <c r="I217">
        <v>0</v>
      </c>
      <c r="J217">
        <v>207.1</v>
      </c>
      <c r="K217">
        <v>81.2</v>
      </c>
      <c r="L217">
        <v>288.3</v>
      </c>
    </row>
    <row r="218" spans="1:12" x14ac:dyDescent="0.2">
      <c r="A218" t="s">
        <v>319</v>
      </c>
      <c r="B218" s="5">
        <v>1770000</v>
      </c>
      <c r="C218">
        <v>0</v>
      </c>
      <c r="D218">
        <v>1.4</v>
      </c>
      <c r="E218">
        <v>1.1000000000000001</v>
      </c>
      <c r="F218">
        <v>131.5</v>
      </c>
      <c r="G218">
        <v>1</v>
      </c>
      <c r="H218">
        <v>0</v>
      </c>
      <c r="I218">
        <v>0</v>
      </c>
      <c r="J218">
        <v>105.3</v>
      </c>
      <c r="K218">
        <v>29.6</v>
      </c>
      <c r="L218">
        <v>134.9</v>
      </c>
    </row>
    <row r="219" spans="1:12" x14ac:dyDescent="0.2">
      <c r="A219" t="s">
        <v>320</v>
      </c>
      <c r="B219" s="5">
        <v>1780000</v>
      </c>
      <c r="C219">
        <v>0</v>
      </c>
      <c r="D219">
        <v>2</v>
      </c>
      <c r="E219">
        <v>4.7</v>
      </c>
      <c r="F219">
        <v>213.3</v>
      </c>
      <c r="G219">
        <v>0</v>
      </c>
      <c r="H219">
        <v>0</v>
      </c>
      <c r="I219">
        <v>1.6</v>
      </c>
      <c r="J219">
        <v>176.2</v>
      </c>
      <c r="K219">
        <v>45.4</v>
      </c>
      <c r="L219">
        <v>221.6</v>
      </c>
    </row>
    <row r="220" spans="1:12" x14ac:dyDescent="0.2">
      <c r="A220" t="s">
        <v>321</v>
      </c>
      <c r="B220" s="5">
        <v>7100000</v>
      </c>
      <c r="C220">
        <v>0</v>
      </c>
      <c r="D220">
        <v>0</v>
      </c>
      <c r="E220">
        <v>8</v>
      </c>
      <c r="F220">
        <v>114.2</v>
      </c>
      <c r="G220">
        <v>0</v>
      </c>
      <c r="H220">
        <v>0</v>
      </c>
      <c r="I220">
        <v>0</v>
      </c>
      <c r="J220">
        <v>95.3</v>
      </c>
      <c r="K220">
        <v>26.9</v>
      </c>
      <c r="L220">
        <v>122.2</v>
      </c>
    </row>
    <row r="221" spans="1:12" x14ac:dyDescent="0.2">
      <c r="A221" t="s">
        <v>59</v>
      </c>
      <c r="B221" s="5">
        <v>1810000</v>
      </c>
      <c r="C221">
        <v>0</v>
      </c>
      <c r="D221">
        <v>0</v>
      </c>
      <c r="E221">
        <v>6</v>
      </c>
      <c r="F221">
        <v>403.7</v>
      </c>
      <c r="G221">
        <v>0</v>
      </c>
      <c r="H221">
        <v>0</v>
      </c>
      <c r="I221">
        <v>0</v>
      </c>
      <c r="J221">
        <v>317.60000000000002</v>
      </c>
      <c r="K221">
        <v>92.1</v>
      </c>
      <c r="L221">
        <v>409.7</v>
      </c>
    </row>
    <row r="222" spans="1:12" x14ac:dyDescent="0.2">
      <c r="A222" t="s">
        <v>60</v>
      </c>
      <c r="B222" s="5">
        <v>1820000</v>
      </c>
      <c r="C222">
        <v>0</v>
      </c>
      <c r="D222">
        <v>1</v>
      </c>
      <c r="E222">
        <v>0</v>
      </c>
      <c r="F222">
        <v>193.4</v>
      </c>
      <c r="G222">
        <v>1</v>
      </c>
      <c r="H222">
        <v>0</v>
      </c>
      <c r="I222">
        <v>0</v>
      </c>
      <c r="J222">
        <v>143.69999999999999</v>
      </c>
      <c r="K222">
        <v>51.7</v>
      </c>
      <c r="L222">
        <v>195.4</v>
      </c>
    </row>
    <row r="223" spans="1:12" x14ac:dyDescent="0.2">
      <c r="A223" t="s">
        <v>322</v>
      </c>
      <c r="B223" s="5">
        <v>1840000</v>
      </c>
      <c r="C223">
        <v>0</v>
      </c>
      <c r="D223">
        <v>0</v>
      </c>
      <c r="E223">
        <v>0</v>
      </c>
      <c r="F223">
        <v>47.4</v>
      </c>
      <c r="G223">
        <v>0</v>
      </c>
      <c r="H223">
        <v>0</v>
      </c>
      <c r="I223">
        <v>0</v>
      </c>
      <c r="J223">
        <v>44.7</v>
      </c>
      <c r="K223">
        <v>2.7</v>
      </c>
      <c r="L223">
        <v>47.4</v>
      </c>
    </row>
    <row r="224" spans="1:12" x14ac:dyDescent="0.2">
      <c r="A224" t="s">
        <v>61</v>
      </c>
      <c r="B224" s="5">
        <v>1850000</v>
      </c>
      <c r="C224">
        <v>0.5</v>
      </c>
      <c r="D224">
        <v>1</v>
      </c>
      <c r="E224">
        <v>8.3000000000000007</v>
      </c>
      <c r="F224">
        <v>272.8</v>
      </c>
      <c r="G224">
        <v>0</v>
      </c>
      <c r="H224">
        <v>0</v>
      </c>
      <c r="I224">
        <v>1</v>
      </c>
      <c r="J224">
        <v>212.7</v>
      </c>
      <c r="K224">
        <v>70.900000000000006</v>
      </c>
      <c r="L224">
        <v>283.60000000000002</v>
      </c>
    </row>
    <row r="225" spans="1:12" x14ac:dyDescent="0.2">
      <c r="A225" t="s">
        <v>323</v>
      </c>
      <c r="B225" s="5">
        <v>1860000</v>
      </c>
      <c r="C225">
        <v>0</v>
      </c>
      <c r="D225">
        <v>0</v>
      </c>
      <c r="E225">
        <v>1</v>
      </c>
      <c r="F225">
        <v>93.7</v>
      </c>
      <c r="G225">
        <v>0</v>
      </c>
      <c r="H225">
        <v>0</v>
      </c>
      <c r="I225">
        <v>0</v>
      </c>
      <c r="J225">
        <v>63.8</v>
      </c>
      <c r="K225">
        <v>30.9</v>
      </c>
      <c r="L225">
        <v>94.7</v>
      </c>
    </row>
    <row r="226" spans="1:12" x14ac:dyDescent="0.2">
      <c r="A226" t="s">
        <v>324</v>
      </c>
      <c r="B226" s="5">
        <v>1870000</v>
      </c>
      <c r="C226">
        <v>0</v>
      </c>
      <c r="D226">
        <v>0</v>
      </c>
      <c r="E226">
        <v>2.5</v>
      </c>
      <c r="F226">
        <v>76</v>
      </c>
      <c r="G226">
        <v>0</v>
      </c>
      <c r="H226">
        <v>0</v>
      </c>
      <c r="I226">
        <v>0</v>
      </c>
      <c r="J226">
        <v>59.7</v>
      </c>
      <c r="K226">
        <v>18.8</v>
      </c>
      <c r="L226">
        <v>78.5</v>
      </c>
    </row>
    <row r="227" spans="1:12" x14ac:dyDescent="0.2">
      <c r="A227" t="s">
        <v>325</v>
      </c>
      <c r="B227" s="5">
        <v>1890000</v>
      </c>
      <c r="C227">
        <v>13.8</v>
      </c>
      <c r="D227">
        <v>5.4</v>
      </c>
      <c r="E227">
        <v>9</v>
      </c>
      <c r="F227">
        <v>250.5</v>
      </c>
      <c r="G227">
        <v>0</v>
      </c>
      <c r="H227">
        <v>0</v>
      </c>
      <c r="I227">
        <v>0</v>
      </c>
      <c r="J227">
        <v>220.3</v>
      </c>
      <c r="K227">
        <v>58.4</v>
      </c>
      <c r="L227">
        <v>278.7</v>
      </c>
    </row>
    <row r="228" spans="1:12" x14ac:dyDescent="0.2">
      <c r="A228" t="s">
        <v>113</v>
      </c>
      <c r="B228" s="5">
        <v>8300000</v>
      </c>
      <c r="C228">
        <v>0</v>
      </c>
      <c r="D228">
        <v>0</v>
      </c>
      <c r="E228">
        <v>2</v>
      </c>
      <c r="F228">
        <v>29.7</v>
      </c>
      <c r="G228">
        <v>0</v>
      </c>
      <c r="H228">
        <v>0</v>
      </c>
      <c r="I228">
        <v>0</v>
      </c>
      <c r="J228">
        <v>15.2</v>
      </c>
      <c r="K228">
        <v>16.5</v>
      </c>
      <c r="L228">
        <v>31.7</v>
      </c>
    </row>
    <row r="229" spans="1:12" x14ac:dyDescent="0.2">
      <c r="A229" t="s">
        <v>326</v>
      </c>
      <c r="B229" s="5">
        <v>7170000</v>
      </c>
      <c r="C229">
        <v>0</v>
      </c>
      <c r="D229">
        <v>0</v>
      </c>
      <c r="E229">
        <v>0</v>
      </c>
      <c r="F229">
        <v>62.8</v>
      </c>
      <c r="G229">
        <v>1</v>
      </c>
      <c r="H229">
        <v>0</v>
      </c>
      <c r="I229">
        <v>0</v>
      </c>
      <c r="J229">
        <v>54.6</v>
      </c>
      <c r="K229">
        <v>9.1999999999999993</v>
      </c>
      <c r="L229">
        <v>63.8</v>
      </c>
    </row>
    <row r="230" spans="1:12" x14ac:dyDescent="0.2">
      <c r="A230" t="s">
        <v>327</v>
      </c>
      <c r="B230" s="5">
        <v>7120000</v>
      </c>
      <c r="C230">
        <v>0.6</v>
      </c>
      <c r="D230">
        <v>2</v>
      </c>
      <c r="E230">
        <v>1</v>
      </c>
      <c r="F230">
        <v>133.6</v>
      </c>
      <c r="G230">
        <v>0</v>
      </c>
      <c r="H230">
        <v>0</v>
      </c>
      <c r="I230">
        <v>1</v>
      </c>
      <c r="J230">
        <v>106.5</v>
      </c>
      <c r="K230">
        <v>31.7</v>
      </c>
      <c r="L230">
        <v>138.19999999999999</v>
      </c>
    </row>
    <row r="231" spans="1:12" x14ac:dyDescent="0.2">
      <c r="A231" t="s">
        <v>328</v>
      </c>
      <c r="B231" s="5">
        <v>1910000</v>
      </c>
      <c r="C231">
        <v>0</v>
      </c>
      <c r="D231">
        <v>0</v>
      </c>
      <c r="E231">
        <v>1</v>
      </c>
      <c r="F231">
        <v>54.4</v>
      </c>
      <c r="G231">
        <v>0</v>
      </c>
      <c r="H231">
        <v>0</v>
      </c>
      <c r="I231">
        <v>0</v>
      </c>
      <c r="J231">
        <v>37.6</v>
      </c>
      <c r="K231">
        <v>17.8</v>
      </c>
      <c r="L231">
        <v>55.4</v>
      </c>
    </row>
    <row r="232" spans="1:12" x14ac:dyDescent="0.2">
      <c r="A232" t="s">
        <v>114</v>
      </c>
      <c r="B232" s="5">
        <v>8320000</v>
      </c>
      <c r="C232">
        <v>1</v>
      </c>
      <c r="D232">
        <v>0</v>
      </c>
      <c r="E232">
        <v>4</v>
      </c>
      <c r="F232">
        <v>97</v>
      </c>
      <c r="G232">
        <v>1</v>
      </c>
      <c r="H232">
        <v>0</v>
      </c>
      <c r="I232">
        <v>0</v>
      </c>
      <c r="J232">
        <v>46.5</v>
      </c>
      <c r="K232">
        <v>56.5</v>
      </c>
      <c r="L232">
        <v>103</v>
      </c>
    </row>
    <row r="233" spans="1:12" x14ac:dyDescent="0.2">
      <c r="A233" t="s">
        <v>329</v>
      </c>
      <c r="B233" s="5">
        <v>7150000</v>
      </c>
      <c r="C233">
        <v>0.7</v>
      </c>
      <c r="D233">
        <v>1</v>
      </c>
      <c r="E233">
        <v>2</v>
      </c>
      <c r="F233">
        <v>87.4</v>
      </c>
      <c r="G233">
        <v>0</v>
      </c>
      <c r="H233">
        <v>0</v>
      </c>
      <c r="I233">
        <v>0</v>
      </c>
      <c r="J233">
        <v>62.4</v>
      </c>
      <c r="K233">
        <v>28.7</v>
      </c>
      <c r="L233">
        <v>91.1</v>
      </c>
    </row>
    <row r="234" spans="1:12" x14ac:dyDescent="0.2">
      <c r="A234" t="s">
        <v>330</v>
      </c>
      <c r="B234" s="5">
        <v>4700000</v>
      </c>
      <c r="C234">
        <v>2</v>
      </c>
      <c r="D234">
        <v>0</v>
      </c>
      <c r="E234">
        <v>2</v>
      </c>
      <c r="F234">
        <v>87.6</v>
      </c>
      <c r="G234">
        <v>0</v>
      </c>
      <c r="H234">
        <v>0</v>
      </c>
      <c r="I234">
        <v>1</v>
      </c>
      <c r="J234">
        <v>65.8</v>
      </c>
      <c r="K234">
        <v>26.8</v>
      </c>
      <c r="L234">
        <v>92.6</v>
      </c>
    </row>
    <row r="235" spans="1:12" x14ac:dyDescent="0.2">
      <c r="A235" t="s">
        <v>331</v>
      </c>
      <c r="B235" s="5">
        <v>1960000</v>
      </c>
      <c r="C235">
        <v>0</v>
      </c>
      <c r="D235">
        <v>0</v>
      </c>
      <c r="E235">
        <v>0</v>
      </c>
      <c r="F235">
        <v>11</v>
      </c>
      <c r="G235">
        <v>0</v>
      </c>
      <c r="H235">
        <v>0</v>
      </c>
      <c r="I235">
        <v>0</v>
      </c>
      <c r="J235">
        <v>11</v>
      </c>
      <c r="K235">
        <v>0</v>
      </c>
      <c r="L235">
        <v>11</v>
      </c>
    </row>
    <row r="236" spans="1:12" x14ac:dyDescent="0.2">
      <c r="A236" t="s">
        <v>332</v>
      </c>
      <c r="B236" s="5">
        <v>1970000</v>
      </c>
      <c r="C236">
        <v>1.1000000000000001</v>
      </c>
      <c r="D236">
        <v>2</v>
      </c>
      <c r="E236">
        <v>3.6</v>
      </c>
      <c r="F236">
        <v>129.9</v>
      </c>
      <c r="G236">
        <v>1</v>
      </c>
      <c r="H236">
        <v>0</v>
      </c>
      <c r="I236">
        <v>2</v>
      </c>
      <c r="J236">
        <v>111.4</v>
      </c>
      <c r="K236">
        <v>28.2</v>
      </c>
      <c r="L236">
        <v>139.6</v>
      </c>
    </row>
    <row r="237" spans="1:12" x14ac:dyDescent="0.2">
      <c r="A237" t="s">
        <v>333</v>
      </c>
      <c r="B237" s="5">
        <v>7200000</v>
      </c>
      <c r="C237">
        <v>0</v>
      </c>
      <c r="D237">
        <v>0</v>
      </c>
      <c r="E237">
        <v>0</v>
      </c>
      <c r="F237">
        <v>83.2</v>
      </c>
      <c r="G237">
        <v>0</v>
      </c>
      <c r="H237">
        <v>0</v>
      </c>
      <c r="I237">
        <v>0</v>
      </c>
      <c r="J237">
        <v>59.1</v>
      </c>
      <c r="K237">
        <v>24.1</v>
      </c>
      <c r="L237">
        <v>83.2</v>
      </c>
    </row>
    <row r="238" spans="1:12" x14ac:dyDescent="0.2">
      <c r="A238" t="s">
        <v>334</v>
      </c>
      <c r="B238" s="5">
        <v>7250000</v>
      </c>
      <c r="C238">
        <v>0.5</v>
      </c>
      <c r="D238">
        <v>2</v>
      </c>
      <c r="E238">
        <v>1</v>
      </c>
      <c r="F238">
        <v>201.3</v>
      </c>
      <c r="G238">
        <v>0</v>
      </c>
      <c r="H238">
        <v>0</v>
      </c>
      <c r="I238">
        <v>0</v>
      </c>
      <c r="J238">
        <v>151.30000000000001</v>
      </c>
      <c r="K238">
        <v>53.5</v>
      </c>
      <c r="L238">
        <v>204.8</v>
      </c>
    </row>
    <row r="239" spans="1:12" x14ac:dyDescent="0.2">
      <c r="A239" t="s">
        <v>116</v>
      </c>
      <c r="B239" s="5">
        <v>8520000</v>
      </c>
      <c r="C239">
        <v>0</v>
      </c>
      <c r="D239">
        <v>1</v>
      </c>
      <c r="E239">
        <v>1</v>
      </c>
      <c r="F239">
        <v>35.700000000000003</v>
      </c>
      <c r="G239">
        <v>0</v>
      </c>
      <c r="H239">
        <v>0</v>
      </c>
      <c r="I239">
        <v>0</v>
      </c>
      <c r="J239">
        <v>21.8</v>
      </c>
      <c r="K239">
        <v>15.9</v>
      </c>
      <c r="L239">
        <v>37.700000000000003</v>
      </c>
    </row>
    <row r="240" spans="1:12" x14ac:dyDescent="0.2">
      <c r="A240" t="s">
        <v>335</v>
      </c>
      <c r="B240" s="5">
        <v>1980000</v>
      </c>
      <c r="C240">
        <v>2</v>
      </c>
      <c r="D240">
        <v>7.8</v>
      </c>
      <c r="E240">
        <v>3</v>
      </c>
      <c r="F240">
        <v>293.89999999999998</v>
      </c>
      <c r="G240">
        <v>0.5</v>
      </c>
      <c r="H240">
        <v>0</v>
      </c>
      <c r="I240">
        <v>1.1000000000000001</v>
      </c>
      <c r="J240">
        <v>228.6</v>
      </c>
      <c r="K240">
        <v>79.7</v>
      </c>
      <c r="L240">
        <v>308.39999999999998</v>
      </c>
    </row>
    <row r="241" spans="1:12" x14ac:dyDescent="0.2">
      <c r="A241" t="s">
        <v>336</v>
      </c>
      <c r="B241" s="5">
        <v>6600000</v>
      </c>
      <c r="C241">
        <v>0</v>
      </c>
      <c r="D241">
        <v>1</v>
      </c>
      <c r="E241">
        <v>3</v>
      </c>
      <c r="F241">
        <v>124</v>
      </c>
      <c r="G241">
        <v>0</v>
      </c>
      <c r="H241">
        <v>0</v>
      </c>
      <c r="I241">
        <v>0</v>
      </c>
      <c r="J241">
        <v>87.7</v>
      </c>
      <c r="K241">
        <v>40.299999999999997</v>
      </c>
      <c r="L241">
        <v>128</v>
      </c>
    </row>
    <row r="242" spans="1:12" x14ac:dyDescent="0.2">
      <c r="A242" t="s">
        <v>337</v>
      </c>
      <c r="B242" s="5">
        <v>1990000</v>
      </c>
      <c r="C242">
        <v>2.6</v>
      </c>
      <c r="D242">
        <v>7.8</v>
      </c>
      <c r="E242">
        <v>5.6</v>
      </c>
      <c r="F242">
        <v>308.10000000000002</v>
      </c>
      <c r="G242">
        <v>0</v>
      </c>
      <c r="H242">
        <v>0</v>
      </c>
      <c r="I242">
        <v>5.7</v>
      </c>
      <c r="J242">
        <v>247.1</v>
      </c>
      <c r="K242">
        <v>82.7</v>
      </c>
      <c r="L242">
        <v>329.7</v>
      </c>
    </row>
    <row r="243" spans="1:12" x14ac:dyDescent="0.2">
      <c r="A243" t="s">
        <v>338</v>
      </c>
      <c r="B243" s="5">
        <v>4440000</v>
      </c>
      <c r="C243">
        <v>12</v>
      </c>
      <c r="D243">
        <v>5.3</v>
      </c>
      <c r="E243">
        <v>4.4000000000000004</v>
      </c>
      <c r="F243">
        <v>23</v>
      </c>
      <c r="G243">
        <v>1</v>
      </c>
      <c r="H243">
        <v>0</v>
      </c>
      <c r="I243">
        <v>1</v>
      </c>
      <c r="J243">
        <v>32.200000000000003</v>
      </c>
      <c r="K243">
        <v>14.5</v>
      </c>
      <c r="L243">
        <v>46.7</v>
      </c>
    </row>
    <row r="244" spans="1:12" x14ac:dyDescent="0.2">
      <c r="A244" t="s">
        <v>62</v>
      </c>
      <c r="B244" s="5">
        <v>2010000</v>
      </c>
      <c r="C244">
        <v>33.9</v>
      </c>
      <c r="D244">
        <v>6</v>
      </c>
      <c r="E244">
        <v>29.5</v>
      </c>
      <c r="F244">
        <v>771.3</v>
      </c>
      <c r="G244">
        <v>2</v>
      </c>
      <c r="H244">
        <v>0</v>
      </c>
      <c r="I244">
        <v>9.1</v>
      </c>
      <c r="J244">
        <v>660</v>
      </c>
      <c r="K244">
        <v>191.8</v>
      </c>
      <c r="L244">
        <v>851.8</v>
      </c>
    </row>
    <row r="245" spans="1:12" x14ac:dyDescent="0.2">
      <c r="A245" t="s">
        <v>339</v>
      </c>
      <c r="B245" s="5">
        <v>35130000</v>
      </c>
      <c r="C245">
        <v>2</v>
      </c>
      <c r="D245">
        <v>0</v>
      </c>
      <c r="E245">
        <v>0</v>
      </c>
      <c r="F245">
        <v>2</v>
      </c>
      <c r="G245">
        <v>0</v>
      </c>
      <c r="H245">
        <v>0</v>
      </c>
      <c r="I245">
        <v>0</v>
      </c>
      <c r="J245">
        <v>2</v>
      </c>
      <c r="K245">
        <v>2</v>
      </c>
      <c r="L245">
        <v>4</v>
      </c>
    </row>
    <row r="246" spans="1:12" x14ac:dyDescent="0.2">
      <c r="A246" t="s">
        <v>340</v>
      </c>
      <c r="B246" s="5">
        <v>7280000</v>
      </c>
      <c r="C246">
        <v>0</v>
      </c>
      <c r="D246">
        <v>0</v>
      </c>
      <c r="E246">
        <v>0</v>
      </c>
      <c r="F246">
        <v>0.1</v>
      </c>
      <c r="G246">
        <v>0</v>
      </c>
      <c r="H246">
        <v>0</v>
      </c>
      <c r="I246">
        <v>0.3</v>
      </c>
      <c r="J246">
        <v>0.4</v>
      </c>
      <c r="K246">
        <v>0</v>
      </c>
      <c r="L246">
        <v>0.4</v>
      </c>
    </row>
    <row r="247" spans="1:12" x14ac:dyDescent="0.2">
      <c r="A247" t="s">
        <v>341</v>
      </c>
      <c r="B247" s="5">
        <v>2040000</v>
      </c>
      <c r="C247">
        <v>1</v>
      </c>
      <c r="D247">
        <v>1</v>
      </c>
      <c r="E247">
        <v>2</v>
      </c>
      <c r="F247">
        <v>161.6</v>
      </c>
      <c r="G247">
        <v>0</v>
      </c>
      <c r="H247">
        <v>1</v>
      </c>
      <c r="I247">
        <v>0</v>
      </c>
      <c r="J247">
        <v>128.5</v>
      </c>
      <c r="K247">
        <v>37</v>
      </c>
      <c r="L247">
        <v>166.6</v>
      </c>
    </row>
    <row r="248" spans="1:12" x14ac:dyDescent="0.2">
      <c r="A248" t="s">
        <v>63</v>
      </c>
      <c r="B248" s="5">
        <v>2070000</v>
      </c>
      <c r="C248">
        <v>23.9</v>
      </c>
      <c r="D248">
        <v>44</v>
      </c>
      <c r="E248">
        <v>28.6</v>
      </c>
      <c r="F248">
        <v>701.7</v>
      </c>
      <c r="G248">
        <v>0</v>
      </c>
      <c r="H248">
        <v>0</v>
      </c>
      <c r="I248">
        <v>8</v>
      </c>
      <c r="J248">
        <v>586.9</v>
      </c>
      <c r="K248">
        <v>219.3</v>
      </c>
      <c r="L248">
        <v>806.2</v>
      </c>
    </row>
    <row r="249" spans="1:12" x14ac:dyDescent="0.2">
      <c r="A249" t="s">
        <v>30</v>
      </c>
      <c r="B249" s="5">
        <v>2080000</v>
      </c>
      <c r="C249">
        <v>0</v>
      </c>
      <c r="D249">
        <v>0</v>
      </c>
      <c r="E249">
        <v>0</v>
      </c>
      <c r="F249">
        <v>58.4</v>
      </c>
      <c r="G249">
        <v>0</v>
      </c>
      <c r="H249">
        <v>0</v>
      </c>
      <c r="I249">
        <v>0</v>
      </c>
      <c r="J249">
        <v>51.7</v>
      </c>
      <c r="K249">
        <v>6.7</v>
      </c>
      <c r="L249">
        <v>58.4</v>
      </c>
    </row>
    <row r="250" spans="1:12" x14ac:dyDescent="0.2">
      <c r="A250" t="s">
        <v>128</v>
      </c>
      <c r="B250" s="5">
        <v>9150000</v>
      </c>
      <c r="C250">
        <v>0</v>
      </c>
      <c r="D250">
        <v>0</v>
      </c>
      <c r="E250">
        <v>0</v>
      </c>
      <c r="F250">
        <v>50.6</v>
      </c>
      <c r="G250">
        <v>0</v>
      </c>
      <c r="H250">
        <v>0</v>
      </c>
      <c r="I250">
        <v>0</v>
      </c>
      <c r="J250">
        <v>28</v>
      </c>
      <c r="K250">
        <v>22.6</v>
      </c>
      <c r="L250">
        <v>50.6</v>
      </c>
    </row>
    <row r="251" spans="1:12" x14ac:dyDescent="0.2">
      <c r="A251" t="s">
        <v>342</v>
      </c>
      <c r="B251" s="5">
        <v>2090000</v>
      </c>
      <c r="C251">
        <v>0</v>
      </c>
      <c r="D251">
        <v>1</v>
      </c>
      <c r="E251">
        <v>1</v>
      </c>
      <c r="F251">
        <v>94.2</v>
      </c>
      <c r="G251">
        <v>0</v>
      </c>
      <c r="H251">
        <v>0</v>
      </c>
      <c r="I251">
        <v>0</v>
      </c>
      <c r="J251">
        <v>73.3</v>
      </c>
      <c r="K251">
        <v>22.9</v>
      </c>
      <c r="L251">
        <v>96.2</v>
      </c>
    </row>
    <row r="252" spans="1:12" x14ac:dyDescent="0.2">
      <c r="A252" t="s">
        <v>343</v>
      </c>
      <c r="B252" s="5">
        <v>2110000</v>
      </c>
      <c r="C252">
        <v>0</v>
      </c>
      <c r="D252">
        <v>1.7</v>
      </c>
      <c r="E252">
        <v>0</v>
      </c>
      <c r="F252">
        <v>286.39999999999998</v>
      </c>
      <c r="G252">
        <v>0</v>
      </c>
      <c r="H252">
        <v>0</v>
      </c>
      <c r="I252">
        <v>0</v>
      </c>
      <c r="J252">
        <v>221.3</v>
      </c>
      <c r="K252">
        <v>66.8</v>
      </c>
      <c r="L252">
        <v>288.10000000000002</v>
      </c>
    </row>
    <row r="253" spans="1:12" x14ac:dyDescent="0.2">
      <c r="A253" t="s">
        <v>344</v>
      </c>
      <c r="B253" s="5">
        <v>2120000</v>
      </c>
      <c r="C253">
        <v>1</v>
      </c>
      <c r="D253">
        <v>1.8</v>
      </c>
      <c r="E253">
        <v>3</v>
      </c>
      <c r="F253">
        <v>235.3</v>
      </c>
      <c r="G253">
        <v>0</v>
      </c>
      <c r="H253">
        <v>0</v>
      </c>
      <c r="I253">
        <v>1</v>
      </c>
      <c r="J253">
        <v>192.3</v>
      </c>
      <c r="K253">
        <v>49.8</v>
      </c>
      <c r="L253">
        <v>242.1</v>
      </c>
    </row>
    <row r="254" spans="1:12" x14ac:dyDescent="0.2">
      <c r="A254" t="s">
        <v>345</v>
      </c>
      <c r="B254" s="5">
        <v>2150000</v>
      </c>
      <c r="C254">
        <v>0</v>
      </c>
      <c r="D254">
        <v>0</v>
      </c>
      <c r="E254">
        <v>2.4</v>
      </c>
      <c r="F254">
        <v>28.5</v>
      </c>
      <c r="G254">
        <v>0</v>
      </c>
      <c r="H254">
        <v>0</v>
      </c>
      <c r="I254">
        <v>0</v>
      </c>
      <c r="J254">
        <v>19.8</v>
      </c>
      <c r="K254">
        <v>11.1</v>
      </c>
      <c r="L254">
        <v>30.9</v>
      </c>
    </row>
    <row r="255" spans="1:12" x14ac:dyDescent="0.2">
      <c r="A255" t="s">
        <v>346</v>
      </c>
      <c r="B255" s="5">
        <v>7350000</v>
      </c>
      <c r="C255">
        <v>1</v>
      </c>
      <c r="D255">
        <v>0</v>
      </c>
      <c r="E255">
        <v>1</v>
      </c>
      <c r="F255">
        <v>193</v>
      </c>
      <c r="G255">
        <v>0</v>
      </c>
      <c r="H255">
        <v>0</v>
      </c>
      <c r="I255">
        <v>0</v>
      </c>
      <c r="J255">
        <v>145.5</v>
      </c>
      <c r="K255">
        <v>49.5</v>
      </c>
      <c r="L255">
        <v>195</v>
      </c>
    </row>
    <row r="256" spans="1:12" x14ac:dyDescent="0.2">
      <c r="A256" t="s">
        <v>347</v>
      </c>
      <c r="B256" s="5">
        <v>2170000</v>
      </c>
      <c r="C256">
        <v>0</v>
      </c>
      <c r="D256">
        <v>0</v>
      </c>
      <c r="E256">
        <v>2</v>
      </c>
      <c r="F256">
        <v>160.19999999999999</v>
      </c>
      <c r="G256">
        <v>0</v>
      </c>
      <c r="H256">
        <v>0</v>
      </c>
      <c r="I256">
        <v>0</v>
      </c>
      <c r="J256">
        <v>115.7</v>
      </c>
      <c r="K256">
        <v>46.5</v>
      </c>
      <c r="L256">
        <v>162.19999999999999</v>
      </c>
    </row>
    <row r="257" spans="1:12" x14ac:dyDescent="0.2">
      <c r="A257" t="s">
        <v>348</v>
      </c>
      <c r="B257" s="5">
        <v>2100000</v>
      </c>
      <c r="C257">
        <v>3</v>
      </c>
      <c r="D257">
        <v>0</v>
      </c>
      <c r="E257">
        <v>2</v>
      </c>
      <c r="F257">
        <v>161.19999999999999</v>
      </c>
      <c r="G257">
        <v>0</v>
      </c>
      <c r="H257">
        <v>0</v>
      </c>
      <c r="I257">
        <v>1.3</v>
      </c>
      <c r="J257">
        <v>119.9</v>
      </c>
      <c r="K257">
        <v>47.6</v>
      </c>
      <c r="L257">
        <v>167.5</v>
      </c>
    </row>
    <row r="258" spans="1:12" x14ac:dyDescent="0.2">
      <c r="A258" t="s">
        <v>80</v>
      </c>
      <c r="B258" s="5">
        <v>4060000</v>
      </c>
      <c r="C258">
        <v>0</v>
      </c>
      <c r="D258">
        <v>0</v>
      </c>
      <c r="E258">
        <v>0</v>
      </c>
      <c r="F258">
        <v>57</v>
      </c>
      <c r="G258">
        <v>0</v>
      </c>
      <c r="H258">
        <v>0</v>
      </c>
      <c r="I258">
        <v>0</v>
      </c>
      <c r="J258">
        <v>28</v>
      </c>
      <c r="K258">
        <v>29</v>
      </c>
      <c r="L258">
        <v>57</v>
      </c>
    </row>
    <row r="259" spans="1:12" x14ac:dyDescent="0.2">
      <c r="A259" t="s">
        <v>349</v>
      </c>
      <c r="B259" s="5">
        <v>7300000</v>
      </c>
      <c r="C259">
        <v>0</v>
      </c>
      <c r="D259">
        <v>0</v>
      </c>
      <c r="E259">
        <v>1</v>
      </c>
      <c r="F259">
        <v>108.1</v>
      </c>
      <c r="G259">
        <v>0</v>
      </c>
      <c r="H259">
        <v>0</v>
      </c>
      <c r="I259">
        <v>0</v>
      </c>
      <c r="J259">
        <v>81.400000000000006</v>
      </c>
      <c r="K259">
        <v>27.6</v>
      </c>
      <c r="L259">
        <v>109</v>
      </c>
    </row>
    <row r="260" spans="1:12" x14ac:dyDescent="0.2">
      <c r="A260" t="s">
        <v>350</v>
      </c>
      <c r="B260" s="5">
        <v>2130000</v>
      </c>
      <c r="C260">
        <v>0</v>
      </c>
      <c r="D260">
        <v>0</v>
      </c>
      <c r="E260">
        <v>2</v>
      </c>
      <c r="F260">
        <v>110.8</v>
      </c>
      <c r="G260">
        <v>0</v>
      </c>
      <c r="H260">
        <v>0</v>
      </c>
      <c r="I260">
        <v>0</v>
      </c>
      <c r="J260">
        <v>96.8</v>
      </c>
      <c r="K260">
        <v>16</v>
      </c>
      <c r="L260">
        <v>112.8</v>
      </c>
    </row>
    <row r="261" spans="1:12" x14ac:dyDescent="0.2">
      <c r="A261" t="s">
        <v>351</v>
      </c>
      <c r="B261" s="5">
        <v>2140000</v>
      </c>
      <c r="C261">
        <v>0</v>
      </c>
      <c r="D261">
        <v>0</v>
      </c>
      <c r="E261">
        <v>1</v>
      </c>
      <c r="F261">
        <v>130.19999999999999</v>
      </c>
      <c r="G261">
        <v>0</v>
      </c>
      <c r="H261">
        <v>0</v>
      </c>
      <c r="I261">
        <v>0</v>
      </c>
      <c r="J261">
        <v>95.1</v>
      </c>
      <c r="K261">
        <v>36.1</v>
      </c>
      <c r="L261">
        <v>131.19999999999999</v>
      </c>
    </row>
    <row r="262" spans="1:12" x14ac:dyDescent="0.2">
      <c r="A262" t="s">
        <v>117</v>
      </c>
      <c r="B262" s="5">
        <v>8530000</v>
      </c>
      <c r="C262">
        <v>0</v>
      </c>
      <c r="D262">
        <v>1</v>
      </c>
      <c r="E262">
        <v>1.8</v>
      </c>
      <c r="F262">
        <v>48.9</v>
      </c>
      <c r="G262">
        <v>0</v>
      </c>
      <c r="H262">
        <v>0</v>
      </c>
      <c r="I262">
        <v>0</v>
      </c>
      <c r="J262">
        <v>23.8</v>
      </c>
      <c r="K262">
        <v>27.9</v>
      </c>
      <c r="L262">
        <v>51.7</v>
      </c>
    </row>
    <row r="263" spans="1:12" x14ac:dyDescent="0.2">
      <c r="A263" t="s">
        <v>115</v>
      </c>
      <c r="B263" s="5">
        <v>8510000</v>
      </c>
      <c r="C263">
        <v>0</v>
      </c>
      <c r="D263">
        <v>0</v>
      </c>
      <c r="E263">
        <v>0</v>
      </c>
      <c r="F263">
        <v>27.5</v>
      </c>
      <c r="G263">
        <v>0</v>
      </c>
      <c r="H263">
        <v>0</v>
      </c>
      <c r="I263">
        <v>0</v>
      </c>
      <c r="J263">
        <v>17</v>
      </c>
      <c r="K263">
        <v>10.5</v>
      </c>
      <c r="L263">
        <v>27.5</v>
      </c>
    </row>
    <row r="264" spans="1:12" x14ac:dyDescent="0.2">
      <c r="A264" t="s">
        <v>64</v>
      </c>
      <c r="B264" s="5">
        <v>2180000</v>
      </c>
      <c r="C264">
        <v>0.3</v>
      </c>
      <c r="D264">
        <v>0</v>
      </c>
      <c r="E264">
        <v>2.5</v>
      </c>
      <c r="F264">
        <v>129.30000000000001</v>
      </c>
      <c r="G264">
        <v>0</v>
      </c>
      <c r="H264">
        <v>0</v>
      </c>
      <c r="I264">
        <v>0</v>
      </c>
      <c r="J264">
        <v>103.5</v>
      </c>
      <c r="K264">
        <v>28.6</v>
      </c>
      <c r="L264">
        <v>132.1</v>
      </c>
    </row>
    <row r="265" spans="1:12" x14ac:dyDescent="0.2">
      <c r="A265" t="s">
        <v>352</v>
      </c>
      <c r="B265" s="5">
        <v>2190000</v>
      </c>
      <c r="C265">
        <v>0</v>
      </c>
      <c r="D265">
        <v>0</v>
      </c>
      <c r="E265">
        <v>0</v>
      </c>
      <c r="F265">
        <v>131.69999999999999</v>
      </c>
      <c r="G265">
        <v>0</v>
      </c>
      <c r="H265">
        <v>0</v>
      </c>
      <c r="I265">
        <v>0</v>
      </c>
      <c r="J265">
        <v>95.6</v>
      </c>
      <c r="K265">
        <v>36.1</v>
      </c>
      <c r="L265">
        <v>131.69999999999999</v>
      </c>
    </row>
    <row r="266" spans="1:12" x14ac:dyDescent="0.2">
      <c r="A266" t="s">
        <v>353</v>
      </c>
      <c r="B266" s="5">
        <v>2200000</v>
      </c>
      <c r="C266">
        <v>1</v>
      </c>
      <c r="D266">
        <v>0</v>
      </c>
      <c r="E266">
        <v>4</v>
      </c>
      <c r="F266">
        <v>174.8</v>
      </c>
      <c r="G266">
        <v>0</v>
      </c>
      <c r="H266">
        <v>0</v>
      </c>
      <c r="I266">
        <v>0</v>
      </c>
      <c r="J266">
        <v>124.3</v>
      </c>
      <c r="K266">
        <v>55.5</v>
      </c>
      <c r="L266">
        <v>179.8</v>
      </c>
    </row>
    <row r="267" spans="1:12" x14ac:dyDescent="0.2">
      <c r="A267" t="s">
        <v>354</v>
      </c>
      <c r="B267" s="5">
        <v>2210000</v>
      </c>
      <c r="C267">
        <v>0</v>
      </c>
      <c r="D267">
        <v>0</v>
      </c>
      <c r="E267">
        <v>0</v>
      </c>
      <c r="F267">
        <v>34.1</v>
      </c>
      <c r="G267">
        <v>0</v>
      </c>
      <c r="H267">
        <v>0</v>
      </c>
      <c r="I267">
        <v>1</v>
      </c>
      <c r="J267">
        <v>31.5</v>
      </c>
      <c r="K267">
        <v>3.6</v>
      </c>
      <c r="L267">
        <v>35.1</v>
      </c>
    </row>
    <row r="268" spans="1:12" x14ac:dyDescent="0.2">
      <c r="A268" t="s">
        <v>118</v>
      </c>
      <c r="B268" s="5">
        <v>8550000</v>
      </c>
      <c r="C268">
        <v>0</v>
      </c>
      <c r="D268">
        <v>1</v>
      </c>
      <c r="E268">
        <v>0</v>
      </c>
      <c r="F268">
        <v>44.7</v>
      </c>
      <c r="G268">
        <v>0</v>
      </c>
      <c r="H268">
        <v>0</v>
      </c>
      <c r="I268">
        <v>1</v>
      </c>
      <c r="J268">
        <v>20.7</v>
      </c>
      <c r="K268">
        <v>26</v>
      </c>
      <c r="L268">
        <v>46.7</v>
      </c>
    </row>
    <row r="269" spans="1:12" x14ac:dyDescent="0.2">
      <c r="A269" t="s">
        <v>92</v>
      </c>
      <c r="B269" s="5">
        <v>7400000</v>
      </c>
      <c r="C269">
        <v>0</v>
      </c>
      <c r="D269">
        <v>1</v>
      </c>
      <c r="E269">
        <v>1</v>
      </c>
      <c r="F269">
        <v>74.2</v>
      </c>
      <c r="G269">
        <v>0</v>
      </c>
      <c r="H269">
        <v>0</v>
      </c>
      <c r="I269">
        <v>0</v>
      </c>
      <c r="J269">
        <v>44.5</v>
      </c>
      <c r="K269">
        <v>31.7</v>
      </c>
      <c r="L269">
        <v>76.2</v>
      </c>
    </row>
    <row r="270" spans="1:12" x14ac:dyDescent="0.2">
      <c r="A270" t="s">
        <v>355</v>
      </c>
      <c r="B270" s="5">
        <v>35150000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</row>
    <row r="271" spans="1:12" x14ac:dyDescent="0.2">
      <c r="A271" t="s">
        <v>356</v>
      </c>
      <c r="B271" s="5">
        <v>2230000</v>
      </c>
      <c r="C271">
        <v>0</v>
      </c>
      <c r="D271">
        <v>0</v>
      </c>
      <c r="E271">
        <v>0</v>
      </c>
      <c r="F271">
        <v>18.899999999999999</v>
      </c>
      <c r="G271">
        <v>0</v>
      </c>
      <c r="H271">
        <v>0</v>
      </c>
      <c r="I271">
        <v>0</v>
      </c>
      <c r="J271">
        <v>16.8</v>
      </c>
      <c r="K271">
        <v>2.1</v>
      </c>
      <c r="L271">
        <v>18.899999999999999</v>
      </c>
    </row>
    <row r="272" spans="1:12" x14ac:dyDescent="0.2">
      <c r="A272" t="s">
        <v>357</v>
      </c>
      <c r="B272" s="5">
        <v>2240000</v>
      </c>
      <c r="C272">
        <v>0</v>
      </c>
      <c r="D272">
        <v>0</v>
      </c>
      <c r="E272">
        <v>0</v>
      </c>
      <c r="F272">
        <v>20</v>
      </c>
      <c r="G272">
        <v>0</v>
      </c>
      <c r="H272">
        <v>0</v>
      </c>
      <c r="I272">
        <v>0</v>
      </c>
      <c r="J272">
        <v>17.399999999999999</v>
      </c>
      <c r="K272">
        <v>2.6</v>
      </c>
      <c r="L272">
        <v>20</v>
      </c>
    </row>
    <row r="273" spans="1:12" x14ac:dyDescent="0.2">
      <c r="A273" t="s">
        <v>358</v>
      </c>
      <c r="B273" s="5">
        <v>2260000</v>
      </c>
      <c r="C273">
        <v>0</v>
      </c>
      <c r="D273">
        <v>1</v>
      </c>
      <c r="E273">
        <v>0</v>
      </c>
      <c r="F273">
        <v>91.9</v>
      </c>
      <c r="G273">
        <v>0</v>
      </c>
      <c r="H273">
        <v>0</v>
      </c>
      <c r="I273">
        <v>0</v>
      </c>
      <c r="J273">
        <v>72.599999999999994</v>
      </c>
      <c r="K273">
        <v>20.3</v>
      </c>
      <c r="L273">
        <v>92.9</v>
      </c>
    </row>
    <row r="274" spans="1:12" x14ac:dyDescent="0.2">
      <c r="A274" t="s">
        <v>359</v>
      </c>
      <c r="B274" s="5">
        <v>2270000</v>
      </c>
      <c r="C274">
        <v>0</v>
      </c>
      <c r="D274">
        <v>1</v>
      </c>
      <c r="E274">
        <v>2</v>
      </c>
      <c r="F274">
        <v>84.5</v>
      </c>
      <c r="G274">
        <v>0</v>
      </c>
      <c r="H274">
        <v>0</v>
      </c>
      <c r="I274">
        <v>2</v>
      </c>
      <c r="J274">
        <v>64.400000000000006</v>
      </c>
      <c r="K274">
        <v>25.1</v>
      </c>
      <c r="L274">
        <v>89.5</v>
      </c>
    </row>
    <row r="275" spans="1:12" x14ac:dyDescent="0.2">
      <c r="A275" t="s">
        <v>119</v>
      </c>
      <c r="B275" s="5">
        <v>8600000</v>
      </c>
      <c r="C275">
        <v>0</v>
      </c>
      <c r="D275">
        <v>0</v>
      </c>
      <c r="E275">
        <v>0</v>
      </c>
      <c r="F275">
        <v>65.8</v>
      </c>
      <c r="G275">
        <v>0</v>
      </c>
      <c r="H275">
        <v>0</v>
      </c>
      <c r="I275">
        <v>0</v>
      </c>
      <c r="J275">
        <v>27.3</v>
      </c>
      <c r="K275">
        <v>38.6</v>
      </c>
      <c r="L275">
        <v>65.8</v>
      </c>
    </row>
    <row r="276" spans="1:12" x14ac:dyDescent="0.2">
      <c r="A276" t="s">
        <v>360</v>
      </c>
      <c r="B276" s="5">
        <v>35010000</v>
      </c>
      <c r="C276">
        <v>5</v>
      </c>
      <c r="D276">
        <v>0</v>
      </c>
      <c r="E276">
        <v>4.2</v>
      </c>
      <c r="F276">
        <v>12</v>
      </c>
      <c r="G276">
        <v>0</v>
      </c>
      <c r="H276">
        <v>0</v>
      </c>
      <c r="I276">
        <v>0</v>
      </c>
      <c r="J276">
        <v>15.2</v>
      </c>
      <c r="K276">
        <v>6</v>
      </c>
      <c r="L276">
        <v>21.2</v>
      </c>
    </row>
    <row r="277" spans="1:12" x14ac:dyDescent="0.2">
      <c r="A277" t="s">
        <v>65</v>
      </c>
      <c r="B277" s="5">
        <v>2290000</v>
      </c>
      <c r="C277">
        <v>0</v>
      </c>
      <c r="D277">
        <v>0</v>
      </c>
      <c r="E277">
        <v>2</v>
      </c>
      <c r="F277">
        <v>371.5</v>
      </c>
      <c r="G277">
        <v>0</v>
      </c>
      <c r="H277">
        <v>0</v>
      </c>
      <c r="I277">
        <v>0.9</v>
      </c>
      <c r="J277">
        <v>285.5</v>
      </c>
      <c r="K277">
        <v>88.9</v>
      </c>
      <c r="L277">
        <v>374.4</v>
      </c>
    </row>
    <row r="278" spans="1:12" x14ac:dyDescent="0.2">
      <c r="A278" t="s">
        <v>361</v>
      </c>
      <c r="B278" s="5">
        <v>2300000</v>
      </c>
      <c r="C278">
        <v>0</v>
      </c>
      <c r="D278">
        <v>0.2</v>
      </c>
      <c r="E278">
        <v>1</v>
      </c>
      <c r="F278">
        <v>7.8</v>
      </c>
      <c r="G278">
        <v>0</v>
      </c>
      <c r="H278">
        <v>0</v>
      </c>
      <c r="I278">
        <v>0</v>
      </c>
      <c r="J278">
        <v>7</v>
      </c>
      <c r="K278">
        <v>2</v>
      </c>
      <c r="L278">
        <v>9</v>
      </c>
    </row>
    <row r="279" spans="1:12" x14ac:dyDescent="0.2">
      <c r="A279" t="s">
        <v>362</v>
      </c>
      <c r="B279" s="5">
        <v>2310000</v>
      </c>
      <c r="C279">
        <v>0</v>
      </c>
      <c r="D279">
        <v>0</v>
      </c>
      <c r="E279">
        <v>0</v>
      </c>
      <c r="F279">
        <v>95.1</v>
      </c>
      <c r="G279">
        <v>0</v>
      </c>
      <c r="H279">
        <v>0</v>
      </c>
      <c r="I279">
        <v>0</v>
      </c>
      <c r="J279">
        <v>71.5</v>
      </c>
      <c r="K279">
        <v>23.6</v>
      </c>
      <c r="L279">
        <v>95.1</v>
      </c>
    </row>
    <row r="280" spans="1:12" x14ac:dyDescent="0.2">
      <c r="A280" t="s">
        <v>363</v>
      </c>
      <c r="B280" s="5">
        <v>7450000</v>
      </c>
      <c r="C280">
        <v>0</v>
      </c>
      <c r="D280">
        <v>0</v>
      </c>
      <c r="E280">
        <v>1.4</v>
      </c>
      <c r="F280">
        <v>118.7</v>
      </c>
      <c r="G280">
        <v>0</v>
      </c>
      <c r="H280">
        <v>0</v>
      </c>
      <c r="I280">
        <v>1</v>
      </c>
      <c r="J280">
        <v>93.9</v>
      </c>
      <c r="K280">
        <v>27.3</v>
      </c>
      <c r="L280">
        <v>121.2</v>
      </c>
    </row>
    <row r="281" spans="1:12" x14ac:dyDescent="0.2">
      <c r="A281" t="s">
        <v>364</v>
      </c>
      <c r="B281" s="5">
        <v>2340000</v>
      </c>
      <c r="C281">
        <v>0</v>
      </c>
      <c r="D281">
        <v>0</v>
      </c>
      <c r="E281">
        <v>0</v>
      </c>
      <c r="F281">
        <v>13</v>
      </c>
      <c r="G281">
        <v>0</v>
      </c>
      <c r="H281">
        <v>0</v>
      </c>
      <c r="I281">
        <v>0</v>
      </c>
      <c r="J281">
        <v>11</v>
      </c>
      <c r="K281">
        <v>2</v>
      </c>
      <c r="L281">
        <v>13</v>
      </c>
    </row>
    <row r="282" spans="1:12" x14ac:dyDescent="0.2">
      <c r="A282" t="s">
        <v>365</v>
      </c>
      <c r="B282" s="5">
        <v>35180000</v>
      </c>
      <c r="C282">
        <v>1</v>
      </c>
      <c r="D282">
        <v>0</v>
      </c>
      <c r="E282">
        <v>0</v>
      </c>
      <c r="F282">
        <v>9</v>
      </c>
      <c r="G282">
        <v>0</v>
      </c>
      <c r="H282">
        <v>0</v>
      </c>
      <c r="I282">
        <v>0</v>
      </c>
      <c r="J282">
        <v>8</v>
      </c>
      <c r="K282">
        <v>2</v>
      </c>
      <c r="L282">
        <v>10</v>
      </c>
    </row>
    <row r="283" spans="1:12" x14ac:dyDescent="0.2">
      <c r="A283" t="s">
        <v>366</v>
      </c>
      <c r="B283" s="5">
        <v>35080000</v>
      </c>
      <c r="C283">
        <v>2.9</v>
      </c>
      <c r="D283">
        <v>1.9</v>
      </c>
      <c r="E283">
        <v>0.9</v>
      </c>
      <c r="F283">
        <v>1.9</v>
      </c>
      <c r="G283">
        <v>0</v>
      </c>
      <c r="H283">
        <v>0</v>
      </c>
      <c r="I283">
        <v>0</v>
      </c>
      <c r="J283">
        <v>5.7</v>
      </c>
      <c r="K283">
        <v>1.9</v>
      </c>
      <c r="L283">
        <v>7.6</v>
      </c>
    </row>
    <row r="284" spans="1:12" x14ac:dyDescent="0.2">
      <c r="A284" t="s">
        <v>367</v>
      </c>
      <c r="B284" s="5">
        <v>4930000</v>
      </c>
      <c r="C284">
        <v>2.2999999999999998</v>
      </c>
      <c r="D284">
        <v>1.3</v>
      </c>
      <c r="E284">
        <v>0.7</v>
      </c>
      <c r="F284">
        <v>2.2999999999999998</v>
      </c>
      <c r="G284">
        <v>0</v>
      </c>
      <c r="H284">
        <v>0</v>
      </c>
      <c r="I284">
        <v>0</v>
      </c>
      <c r="J284">
        <v>4</v>
      </c>
      <c r="K284">
        <v>2.6</v>
      </c>
      <c r="L284">
        <v>6.6</v>
      </c>
    </row>
    <row r="285" spans="1:12" x14ac:dyDescent="0.2">
      <c r="A285" t="s">
        <v>368</v>
      </c>
      <c r="B285" s="5">
        <v>4940000</v>
      </c>
      <c r="C285">
        <v>3</v>
      </c>
      <c r="D285">
        <v>2</v>
      </c>
      <c r="E285">
        <v>3</v>
      </c>
      <c r="F285">
        <v>57.6</v>
      </c>
      <c r="G285">
        <v>0</v>
      </c>
      <c r="H285">
        <v>0</v>
      </c>
      <c r="I285">
        <v>0</v>
      </c>
      <c r="J285">
        <v>43.1</v>
      </c>
      <c r="K285">
        <v>22.5</v>
      </c>
      <c r="L285">
        <v>65.599999999999994</v>
      </c>
    </row>
    <row r="286" spans="1:12" x14ac:dyDescent="0.2">
      <c r="A286" t="s">
        <v>369</v>
      </c>
      <c r="B286" s="5">
        <v>35060000</v>
      </c>
      <c r="C286">
        <v>4</v>
      </c>
      <c r="D286">
        <v>8</v>
      </c>
      <c r="E286">
        <v>1.9</v>
      </c>
      <c r="F286">
        <v>21.8</v>
      </c>
      <c r="G286">
        <v>0</v>
      </c>
      <c r="H286">
        <v>0</v>
      </c>
      <c r="I286">
        <v>0</v>
      </c>
      <c r="J286">
        <v>20.100000000000001</v>
      </c>
      <c r="K286">
        <v>15.6</v>
      </c>
      <c r="L286">
        <v>35.700000000000003</v>
      </c>
    </row>
    <row r="287" spans="1:12" x14ac:dyDescent="0.2">
      <c r="A287" t="s">
        <v>370</v>
      </c>
      <c r="B287" s="5">
        <v>7500000</v>
      </c>
      <c r="C287">
        <v>0</v>
      </c>
      <c r="D287">
        <v>0</v>
      </c>
      <c r="E287">
        <v>0</v>
      </c>
      <c r="F287">
        <v>53.6</v>
      </c>
      <c r="G287">
        <v>0</v>
      </c>
      <c r="H287">
        <v>0</v>
      </c>
      <c r="I287">
        <v>0</v>
      </c>
      <c r="J287">
        <v>39</v>
      </c>
      <c r="K287">
        <v>14.6</v>
      </c>
      <c r="L287">
        <v>53.6</v>
      </c>
    </row>
    <row r="288" spans="1:12" x14ac:dyDescent="0.2">
      <c r="A288" t="s">
        <v>371</v>
      </c>
      <c r="B288" s="5">
        <v>4970000</v>
      </c>
      <c r="C288">
        <v>1</v>
      </c>
      <c r="D288">
        <v>27.9</v>
      </c>
      <c r="E288">
        <v>0</v>
      </c>
      <c r="F288">
        <v>27.7</v>
      </c>
      <c r="G288">
        <v>0</v>
      </c>
      <c r="H288">
        <v>0</v>
      </c>
      <c r="I288">
        <v>1</v>
      </c>
      <c r="J288">
        <v>46.2</v>
      </c>
      <c r="K288">
        <v>11.5</v>
      </c>
      <c r="L288">
        <v>57.6</v>
      </c>
    </row>
    <row r="289" spans="1:12" x14ac:dyDescent="0.2">
      <c r="A289" t="s">
        <v>372</v>
      </c>
      <c r="B289" s="5">
        <v>4790000</v>
      </c>
      <c r="C289">
        <v>3</v>
      </c>
      <c r="D289">
        <v>1</v>
      </c>
      <c r="E289">
        <v>3</v>
      </c>
      <c r="F289">
        <v>30.8</v>
      </c>
      <c r="G289">
        <v>0</v>
      </c>
      <c r="H289">
        <v>0</v>
      </c>
      <c r="I289">
        <v>0</v>
      </c>
      <c r="J289">
        <v>19.8</v>
      </c>
      <c r="K289">
        <v>18</v>
      </c>
      <c r="L289">
        <v>37.799999999999997</v>
      </c>
    </row>
    <row r="290" spans="1:12" x14ac:dyDescent="0.2">
      <c r="A290" t="s">
        <v>66</v>
      </c>
      <c r="B290" s="5">
        <v>2360000</v>
      </c>
      <c r="C290">
        <v>3</v>
      </c>
      <c r="D290">
        <v>3</v>
      </c>
      <c r="E290">
        <v>12</v>
      </c>
      <c r="F290">
        <v>393.5</v>
      </c>
      <c r="G290">
        <v>0</v>
      </c>
      <c r="H290">
        <v>0</v>
      </c>
      <c r="I290">
        <v>4</v>
      </c>
      <c r="J290">
        <v>319.60000000000002</v>
      </c>
      <c r="K290">
        <v>95.9</v>
      </c>
      <c r="L290">
        <v>415.5</v>
      </c>
    </row>
    <row r="291" spans="1:12" x14ac:dyDescent="0.2">
      <c r="A291" t="s">
        <v>373</v>
      </c>
      <c r="B291" s="5">
        <v>2380000</v>
      </c>
      <c r="C291">
        <v>0</v>
      </c>
      <c r="D291">
        <v>0</v>
      </c>
      <c r="E291">
        <v>0</v>
      </c>
      <c r="F291">
        <v>37.200000000000003</v>
      </c>
      <c r="G291">
        <v>0</v>
      </c>
      <c r="H291">
        <v>0</v>
      </c>
      <c r="I291">
        <v>0</v>
      </c>
      <c r="J291">
        <v>35.200000000000003</v>
      </c>
      <c r="K291">
        <v>2</v>
      </c>
      <c r="L291">
        <v>37.200000000000003</v>
      </c>
    </row>
    <row r="292" spans="1:12" x14ac:dyDescent="0.2">
      <c r="A292" t="s">
        <v>28</v>
      </c>
      <c r="B292" s="5">
        <v>2390000</v>
      </c>
      <c r="C292">
        <v>4.3</v>
      </c>
      <c r="D292">
        <v>3.6</v>
      </c>
      <c r="E292">
        <v>3</v>
      </c>
      <c r="F292">
        <v>493.6</v>
      </c>
      <c r="G292">
        <v>0</v>
      </c>
      <c r="H292">
        <v>1</v>
      </c>
      <c r="I292">
        <v>0</v>
      </c>
      <c r="J292">
        <v>385.8</v>
      </c>
      <c r="K292">
        <v>119.7</v>
      </c>
      <c r="L292">
        <v>505.5</v>
      </c>
    </row>
    <row r="293" spans="1:12" x14ac:dyDescent="0.2">
      <c r="A293" t="s">
        <v>374</v>
      </c>
      <c r="B293" s="5">
        <v>2400000</v>
      </c>
      <c r="C293">
        <v>0</v>
      </c>
      <c r="D293">
        <v>0</v>
      </c>
      <c r="E293">
        <v>0</v>
      </c>
      <c r="F293">
        <v>13.3</v>
      </c>
      <c r="G293">
        <v>0</v>
      </c>
      <c r="H293">
        <v>0</v>
      </c>
      <c r="I293">
        <v>0</v>
      </c>
      <c r="J293">
        <v>13.3</v>
      </c>
      <c r="K293">
        <v>0</v>
      </c>
      <c r="L293">
        <v>13.3</v>
      </c>
    </row>
    <row r="294" spans="1:12" x14ac:dyDescent="0.2">
      <c r="A294" t="s">
        <v>375</v>
      </c>
      <c r="B294" s="5">
        <v>4870000</v>
      </c>
      <c r="C294">
        <v>9.6</v>
      </c>
      <c r="D294">
        <v>5.3</v>
      </c>
      <c r="E294">
        <v>6.9</v>
      </c>
      <c r="F294">
        <v>43.3</v>
      </c>
      <c r="G294">
        <v>0</v>
      </c>
      <c r="H294">
        <v>0</v>
      </c>
      <c r="I294">
        <v>1.7</v>
      </c>
      <c r="J294">
        <v>50.3</v>
      </c>
      <c r="K294">
        <v>16.5</v>
      </c>
      <c r="L294">
        <v>66.8</v>
      </c>
    </row>
    <row r="295" spans="1:12" x14ac:dyDescent="0.2">
      <c r="A295" t="s">
        <v>376</v>
      </c>
      <c r="B295" s="5">
        <v>2420000</v>
      </c>
      <c r="C295">
        <v>0</v>
      </c>
      <c r="D295">
        <v>0</v>
      </c>
      <c r="E295">
        <v>1</v>
      </c>
      <c r="F295">
        <v>12.2</v>
      </c>
      <c r="G295">
        <v>0</v>
      </c>
      <c r="H295">
        <v>0</v>
      </c>
      <c r="I295">
        <v>1</v>
      </c>
      <c r="J295">
        <v>8.6999999999999993</v>
      </c>
      <c r="K295">
        <v>5.5</v>
      </c>
      <c r="L295">
        <v>14.2</v>
      </c>
    </row>
    <row r="296" spans="1:12" x14ac:dyDescent="0.2">
      <c r="A296" t="s">
        <v>377</v>
      </c>
      <c r="B296" s="5">
        <v>7530000</v>
      </c>
      <c r="C296">
        <v>1</v>
      </c>
      <c r="D296">
        <v>0</v>
      </c>
      <c r="E296">
        <v>0</v>
      </c>
      <c r="F296">
        <v>116.8</v>
      </c>
      <c r="G296">
        <v>0</v>
      </c>
      <c r="H296">
        <v>0</v>
      </c>
      <c r="I296">
        <v>1</v>
      </c>
      <c r="J296">
        <v>90.8</v>
      </c>
      <c r="K296">
        <v>28</v>
      </c>
      <c r="L296">
        <v>118.8</v>
      </c>
    </row>
    <row r="297" spans="1:12" x14ac:dyDescent="0.2">
      <c r="A297" t="s">
        <v>99</v>
      </c>
      <c r="B297" s="5">
        <v>7780000</v>
      </c>
      <c r="C297">
        <v>0</v>
      </c>
      <c r="D297">
        <v>0</v>
      </c>
      <c r="E297">
        <v>0</v>
      </c>
      <c r="F297">
        <v>78.8</v>
      </c>
      <c r="G297">
        <v>0</v>
      </c>
      <c r="H297">
        <v>0</v>
      </c>
      <c r="I297">
        <v>0</v>
      </c>
      <c r="J297">
        <v>54.8</v>
      </c>
      <c r="K297">
        <v>24</v>
      </c>
      <c r="L297">
        <v>78.8</v>
      </c>
    </row>
    <row r="298" spans="1:12" x14ac:dyDescent="0.2">
      <c r="A298" t="s">
        <v>67</v>
      </c>
      <c r="B298" s="5">
        <v>2430000</v>
      </c>
      <c r="C298">
        <v>1</v>
      </c>
      <c r="D298">
        <v>25.5</v>
      </c>
      <c r="E298">
        <v>3</v>
      </c>
      <c r="F298">
        <v>583.29999999999995</v>
      </c>
      <c r="G298">
        <v>0</v>
      </c>
      <c r="H298">
        <v>0</v>
      </c>
      <c r="I298">
        <v>6.6</v>
      </c>
      <c r="J298">
        <v>488.8</v>
      </c>
      <c r="K298">
        <v>130.5</v>
      </c>
      <c r="L298">
        <v>619.29999999999995</v>
      </c>
    </row>
    <row r="299" spans="1:12" x14ac:dyDescent="0.2">
      <c r="A299" t="s">
        <v>378</v>
      </c>
      <c r="B299" s="5">
        <v>7550000</v>
      </c>
      <c r="C299">
        <v>0</v>
      </c>
      <c r="D299">
        <v>1</v>
      </c>
      <c r="E299">
        <v>2</v>
      </c>
      <c r="F299">
        <v>44.5</v>
      </c>
      <c r="G299">
        <v>0</v>
      </c>
      <c r="H299">
        <v>0</v>
      </c>
      <c r="I299">
        <v>0</v>
      </c>
      <c r="J299">
        <v>31.3</v>
      </c>
      <c r="K299">
        <v>16.100000000000001</v>
      </c>
      <c r="L299">
        <v>47.5</v>
      </c>
    </row>
    <row r="300" spans="1:12" x14ac:dyDescent="0.2">
      <c r="A300" t="s">
        <v>379</v>
      </c>
      <c r="B300" s="5">
        <v>2440000</v>
      </c>
      <c r="C300">
        <v>15.4</v>
      </c>
      <c r="D300">
        <v>7.4</v>
      </c>
      <c r="E300">
        <v>8.6</v>
      </c>
      <c r="F300">
        <v>128.9</v>
      </c>
      <c r="G300">
        <v>0</v>
      </c>
      <c r="H300">
        <v>0</v>
      </c>
      <c r="I300">
        <v>1</v>
      </c>
      <c r="J300">
        <v>123.9</v>
      </c>
      <c r="K300">
        <v>37.4</v>
      </c>
      <c r="L300">
        <v>161.30000000000001</v>
      </c>
    </row>
    <row r="301" spans="1:12" x14ac:dyDescent="0.2">
      <c r="A301" t="s">
        <v>380</v>
      </c>
      <c r="B301" s="5">
        <v>2460000</v>
      </c>
      <c r="C301">
        <v>0.6</v>
      </c>
      <c r="D301">
        <v>0.8</v>
      </c>
      <c r="E301">
        <v>3</v>
      </c>
      <c r="F301">
        <v>228.9</v>
      </c>
      <c r="G301">
        <v>0</v>
      </c>
      <c r="H301">
        <v>0</v>
      </c>
      <c r="I301">
        <v>1</v>
      </c>
      <c r="J301">
        <v>183.1</v>
      </c>
      <c r="K301">
        <v>51.2</v>
      </c>
      <c r="L301">
        <v>234.3</v>
      </c>
    </row>
    <row r="302" spans="1:12" x14ac:dyDescent="0.2">
      <c r="A302" t="s">
        <v>381</v>
      </c>
      <c r="B302" s="5">
        <v>2480000</v>
      </c>
      <c r="C302">
        <v>6</v>
      </c>
      <c r="D302">
        <v>7</v>
      </c>
      <c r="E302">
        <v>9.6</v>
      </c>
      <c r="F302">
        <v>474.3</v>
      </c>
      <c r="G302">
        <v>1</v>
      </c>
      <c r="H302">
        <v>1</v>
      </c>
      <c r="I302">
        <v>4</v>
      </c>
      <c r="J302">
        <v>377.6</v>
      </c>
      <c r="K302">
        <v>125.4</v>
      </c>
      <c r="L302">
        <v>502.9</v>
      </c>
    </row>
    <row r="303" spans="1:12" x14ac:dyDescent="0.2">
      <c r="A303" t="s">
        <v>382</v>
      </c>
      <c r="B303" s="5">
        <v>2490000</v>
      </c>
      <c r="C303">
        <v>0</v>
      </c>
      <c r="D303">
        <v>0</v>
      </c>
      <c r="E303">
        <v>0</v>
      </c>
      <c r="F303">
        <v>19.3</v>
      </c>
      <c r="G303">
        <v>0</v>
      </c>
      <c r="H303">
        <v>0</v>
      </c>
      <c r="I303">
        <v>0</v>
      </c>
      <c r="J303">
        <v>17.2</v>
      </c>
      <c r="K303">
        <v>2.1</v>
      </c>
      <c r="L303">
        <v>19.3</v>
      </c>
    </row>
    <row r="304" spans="1:12" x14ac:dyDescent="0.2">
      <c r="A304" t="s">
        <v>383</v>
      </c>
      <c r="B304" s="5">
        <v>4830000</v>
      </c>
      <c r="C304">
        <v>1</v>
      </c>
      <c r="D304">
        <v>2</v>
      </c>
      <c r="E304">
        <v>2</v>
      </c>
      <c r="F304">
        <v>44.9</v>
      </c>
      <c r="G304">
        <v>0</v>
      </c>
      <c r="H304">
        <v>0</v>
      </c>
      <c r="I304">
        <v>0</v>
      </c>
      <c r="J304">
        <v>33.299999999999997</v>
      </c>
      <c r="K304">
        <v>16.600000000000001</v>
      </c>
      <c r="L304">
        <v>49.9</v>
      </c>
    </row>
    <row r="305" spans="1:12" x14ac:dyDescent="0.2">
      <c r="A305" t="s">
        <v>384</v>
      </c>
      <c r="B305" s="5">
        <v>4820000</v>
      </c>
      <c r="C305">
        <v>0</v>
      </c>
      <c r="D305">
        <v>0</v>
      </c>
      <c r="E305">
        <v>0</v>
      </c>
      <c r="F305">
        <v>24.7</v>
      </c>
      <c r="G305">
        <v>0</v>
      </c>
      <c r="H305">
        <v>0</v>
      </c>
      <c r="I305">
        <v>0</v>
      </c>
      <c r="J305">
        <v>19</v>
      </c>
      <c r="K305">
        <v>5.7</v>
      </c>
      <c r="L305">
        <v>24.7</v>
      </c>
    </row>
    <row r="306" spans="1:12" x14ac:dyDescent="0.2">
      <c r="A306" t="s">
        <v>385</v>
      </c>
      <c r="B306" s="5">
        <v>2500000</v>
      </c>
      <c r="C306">
        <v>1</v>
      </c>
      <c r="D306">
        <v>0</v>
      </c>
      <c r="E306">
        <v>0</v>
      </c>
      <c r="F306">
        <v>27.1</v>
      </c>
      <c r="G306">
        <v>0</v>
      </c>
      <c r="H306">
        <v>0</v>
      </c>
      <c r="I306">
        <v>0</v>
      </c>
      <c r="J306">
        <v>24.1</v>
      </c>
      <c r="K306">
        <v>4</v>
      </c>
      <c r="L306">
        <v>28.1</v>
      </c>
    </row>
    <row r="307" spans="1:12" x14ac:dyDescent="0.2">
      <c r="A307" t="s">
        <v>386</v>
      </c>
      <c r="B307" s="5">
        <v>2510000</v>
      </c>
      <c r="C307">
        <v>0</v>
      </c>
      <c r="D307">
        <v>0</v>
      </c>
      <c r="E307">
        <v>4</v>
      </c>
      <c r="F307">
        <v>150.69999999999999</v>
      </c>
      <c r="G307">
        <v>0</v>
      </c>
      <c r="H307">
        <v>0</v>
      </c>
      <c r="I307">
        <v>1</v>
      </c>
      <c r="J307">
        <v>128.69999999999999</v>
      </c>
      <c r="K307">
        <v>27</v>
      </c>
      <c r="L307">
        <v>155.69999999999999</v>
      </c>
    </row>
    <row r="308" spans="1:12" x14ac:dyDescent="0.2">
      <c r="A308" t="s">
        <v>387</v>
      </c>
      <c r="B308" s="5">
        <v>2520000</v>
      </c>
      <c r="C308">
        <v>0</v>
      </c>
      <c r="D308">
        <v>0</v>
      </c>
      <c r="E308">
        <v>0</v>
      </c>
      <c r="F308">
        <v>72.599999999999994</v>
      </c>
      <c r="G308">
        <v>0</v>
      </c>
      <c r="H308">
        <v>0</v>
      </c>
      <c r="I308">
        <v>0</v>
      </c>
      <c r="J308">
        <v>54.6</v>
      </c>
      <c r="K308">
        <v>18</v>
      </c>
      <c r="L308">
        <v>72.599999999999994</v>
      </c>
    </row>
    <row r="309" spans="1:12" x14ac:dyDescent="0.2">
      <c r="A309" t="s">
        <v>388</v>
      </c>
      <c r="B309" s="5">
        <v>2530000</v>
      </c>
      <c r="C309">
        <v>0</v>
      </c>
      <c r="D309">
        <v>0</v>
      </c>
      <c r="E309">
        <v>1</v>
      </c>
      <c r="F309">
        <v>7.3</v>
      </c>
      <c r="G309">
        <v>0</v>
      </c>
      <c r="H309">
        <v>0</v>
      </c>
      <c r="I309">
        <v>0</v>
      </c>
      <c r="J309">
        <v>6.8</v>
      </c>
      <c r="K309">
        <v>1.5</v>
      </c>
      <c r="L309">
        <v>8.3000000000000007</v>
      </c>
    </row>
    <row r="310" spans="1:12" x14ac:dyDescent="0.2">
      <c r="A310" t="s">
        <v>389</v>
      </c>
      <c r="B310" s="5">
        <v>4840000</v>
      </c>
      <c r="C310">
        <v>10.5</v>
      </c>
      <c r="D310">
        <v>3.5</v>
      </c>
      <c r="E310">
        <v>8</v>
      </c>
      <c r="F310">
        <v>33.9</v>
      </c>
      <c r="G310">
        <v>0</v>
      </c>
      <c r="H310">
        <v>0</v>
      </c>
      <c r="I310">
        <v>6</v>
      </c>
      <c r="J310">
        <v>34.700000000000003</v>
      </c>
      <c r="K310">
        <v>27.3</v>
      </c>
      <c r="L310">
        <v>61.9</v>
      </c>
    </row>
    <row r="311" spans="1:12" x14ac:dyDescent="0.2">
      <c r="A311" t="s">
        <v>390</v>
      </c>
      <c r="B311" s="5">
        <v>4410000</v>
      </c>
      <c r="C311">
        <v>0</v>
      </c>
      <c r="D311">
        <v>0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</row>
    <row r="312" spans="1:12" x14ac:dyDescent="0.2">
      <c r="A312" t="s">
        <v>68</v>
      </c>
      <c r="B312" s="5">
        <v>2580000</v>
      </c>
      <c r="C312">
        <v>2</v>
      </c>
      <c r="D312">
        <v>0.4</v>
      </c>
      <c r="E312">
        <v>11.9</v>
      </c>
      <c r="F312">
        <v>237.5</v>
      </c>
      <c r="G312">
        <v>0</v>
      </c>
      <c r="H312">
        <v>0</v>
      </c>
      <c r="I312">
        <v>0</v>
      </c>
      <c r="J312">
        <v>197.9</v>
      </c>
      <c r="K312">
        <v>53.9</v>
      </c>
      <c r="L312">
        <v>251.8</v>
      </c>
    </row>
    <row r="313" spans="1:12" x14ac:dyDescent="0.2">
      <c r="A313" t="s">
        <v>391</v>
      </c>
      <c r="B313" s="5">
        <v>4850000</v>
      </c>
      <c r="C313">
        <v>1</v>
      </c>
      <c r="D313">
        <v>1</v>
      </c>
      <c r="E313">
        <v>3.5</v>
      </c>
      <c r="F313">
        <v>31.6</v>
      </c>
      <c r="G313">
        <v>0</v>
      </c>
      <c r="H313">
        <v>0</v>
      </c>
      <c r="I313">
        <v>0</v>
      </c>
      <c r="J313">
        <v>23.4</v>
      </c>
      <c r="K313">
        <v>13.7</v>
      </c>
      <c r="L313">
        <v>37.1</v>
      </c>
    </row>
    <row r="314" spans="1:12" x14ac:dyDescent="0.2">
      <c r="A314" t="s">
        <v>392</v>
      </c>
      <c r="B314" s="5">
        <v>2610000</v>
      </c>
      <c r="C314">
        <v>0</v>
      </c>
      <c r="D314">
        <v>1</v>
      </c>
      <c r="E314">
        <v>2</v>
      </c>
      <c r="F314">
        <v>128</v>
      </c>
      <c r="G314">
        <v>0</v>
      </c>
      <c r="H314">
        <v>0</v>
      </c>
      <c r="I314">
        <v>0.4</v>
      </c>
      <c r="J314">
        <v>101.9</v>
      </c>
      <c r="K314">
        <v>29.5</v>
      </c>
      <c r="L314">
        <v>131.4</v>
      </c>
    </row>
    <row r="315" spans="1:12" x14ac:dyDescent="0.2">
      <c r="A315" t="s">
        <v>393</v>
      </c>
      <c r="B315" s="5">
        <v>2620000</v>
      </c>
      <c r="C315">
        <v>0.2</v>
      </c>
      <c r="D315">
        <v>0</v>
      </c>
      <c r="E315">
        <v>2.2999999999999998</v>
      </c>
      <c r="F315">
        <v>113.7</v>
      </c>
      <c r="G315">
        <v>0</v>
      </c>
      <c r="H315">
        <v>0</v>
      </c>
      <c r="I315">
        <v>0</v>
      </c>
      <c r="J315">
        <v>84</v>
      </c>
      <c r="K315">
        <v>32.1</v>
      </c>
      <c r="L315">
        <v>116.2</v>
      </c>
    </row>
    <row r="316" spans="1:12" x14ac:dyDescent="0.2">
      <c r="A316" t="s">
        <v>394</v>
      </c>
      <c r="B316" s="5">
        <v>2630000</v>
      </c>
      <c r="C316">
        <v>0</v>
      </c>
      <c r="D316">
        <v>0</v>
      </c>
      <c r="E316">
        <v>0</v>
      </c>
      <c r="F316">
        <v>5.0999999999999996</v>
      </c>
      <c r="G316">
        <v>0</v>
      </c>
      <c r="H316">
        <v>0</v>
      </c>
      <c r="I316">
        <v>0</v>
      </c>
      <c r="J316">
        <v>4.9000000000000004</v>
      </c>
      <c r="K316">
        <v>0.2</v>
      </c>
      <c r="L316">
        <v>5.0999999999999996</v>
      </c>
    </row>
    <row r="317" spans="1:12" x14ac:dyDescent="0.2">
      <c r="A317" t="s">
        <v>395</v>
      </c>
      <c r="B317" s="5">
        <v>2640000</v>
      </c>
      <c r="C317">
        <v>0</v>
      </c>
      <c r="D317">
        <v>2</v>
      </c>
      <c r="E317">
        <v>0</v>
      </c>
      <c r="F317">
        <v>164.4</v>
      </c>
      <c r="G317">
        <v>0</v>
      </c>
      <c r="H317">
        <v>0.6</v>
      </c>
      <c r="I317">
        <v>0</v>
      </c>
      <c r="J317">
        <v>128.6</v>
      </c>
      <c r="K317">
        <v>38.4</v>
      </c>
      <c r="L317">
        <v>167</v>
      </c>
    </row>
    <row r="318" spans="1:12" x14ac:dyDescent="0.2">
      <c r="A318" t="s">
        <v>396</v>
      </c>
      <c r="B318" s="5">
        <v>2650000</v>
      </c>
      <c r="C318">
        <v>1</v>
      </c>
      <c r="D318">
        <v>1</v>
      </c>
      <c r="E318">
        <v>0</v>
      </c>
      <c r="F318">
        <v>118.7</v>
      </c>
      <c r="G318">
        <v>0</v>
      </c>
      <c r="H318">
        <v>0</v>
      </c>
      <c r="I318">
        <v>3</v>
      </c>
      <c r="J318">
        <v>96.7</v>
      </c>
      <c r="K318">
        <v>27</v>
      </c>
      <c r="L318">
        <v>123.7</v>
      </c>
    </row>
    <row r="319" spans="1:12" x14ac:dyDescent="0.2">
      <c r="A319" t="s">
        <v>397</v>
      </c>
      <c r="B319" s="5">
        <v>2660000</v>
      </c>
      <c r="C319">
        <v>0</v>
      </c>
      <c r="D319">
        <v>8.1999999999999993</v>
      </c>
      <c r="E319">
        <v>0</v>
      </c>
      <c r="F319">
        <v>206.6</v>
      </c>
      <c r="G319">
        <v>0</v>
      </c>
      <c r="H319">
        <v>0.8</v>
      </c>
      <c r="I319">
        <v>0.3</v>
      </c>
      <c r="J319">
        <v>171.9</v>
      </c>
      <c r="K319">
        <v>43.9</v>
      </c>
      <c r="L319">
        <v>215.8</v>
      </c>
    </row>
    <row r="320" spans="1:12" x14ac:dyDescent="0.2">
      <c r="A320" t="s">
        <v>120</v>
      </c>
      <c r="B320" s="5">
        <v>8710000</v>
      </c>
      <c r="C320">
        <v>0</v>
      </c>
      <c r="D320">
        <v>0.5</v>
      </c>
      <c r="E320">
        <v>1</v>
      </c>
      <c r="F320">
        <v>110.2</v>
      </c>
      <c r="G320">
        <v>0</v>
      </c>
      <c r="H320">
        <v>0</v>
      </c>
      <c r="I320">
        <v>0</v>
      </c>
      <c r="J320">
        <v>58.1</v>
      </c>
      <c r="K320">
        <v>53.6</v>
      </c>
      <c r="L320">
        <v>111.7</v>
      </c>
    </row>
    <row r="321" spans="1:12" x14ac:dyDescent="0.2">
      <c r="A321" t="s">
        <v>398</v>
      </c>
      <c r="B321" s="5">
        <v>2690000</v>
      </c>
      <c r="C321">
        <v>0.8</v>
      </c>
      <c r="D321">
        <v>0</v>
      </c>
      <c r="E321">
        <v>0.1</v>
      </c>
      <c r="F321">
        <v>27.6</v>
      </c>
      <c r="G321">
        <v>0</v>
      </c>
      <c r="H321">
        <v>0</v>
      </c>
      <c r="I321">
        <v>0</v>
      </c>
      <c r="J321">
        <v>26.7</v>
      </c>
      <c r="K321">
        <v>1.8</v>
      </c>
      <c r="L321">
        <v>28.5</v>
      </c>
    </row>
    <row r="322" spans="1:12" x14ac:dyDescent="0.2">
      <c r="A322" t="s">
        <v>399</v>
      </c>
      <c r="B322" s="5">
        <v>2710000</v>
      </c>
      <c r="C322">
        <v>1</v>
      </c>
      <c r="D322">
        <v>4.9000000000000004</v>
      </c>
      <c r="E322">
        <v>6.9</v>
      </c>
      <c r="F322">
        <v>249.4</v>
      </c>
      <c r="G322">
        <v>0</v>
      </c>
      <c r="H322">
        <v>0</v>
      </c>
      <c r="I322">
        <v>2</v>
      </c>
      <c r="J322">
        <v>207.8</v>
      </c>
      <c r="K322">
        <v>56.3</v>
      </c>
      <c r="L322">
        <v>264.2</v>
      </c>
    </row>
    <row r="323" spans="1:12" x14ac:dyDescent="0.2">
      <c r="A323" t="s">
        <v>400</v>
      </c>
      <c r="B323" s="5">
        <v>2720000</v>
      </c>
      <c r="C323">
        <v>0</v>
      </c>
      <c r="D323">
        <v>1</v>
      </c>
      <c r="E323">
        <v>0</v>
      </c>
      <c r="F323">
        <v>9.6</v>
      </c>
      <c r="G323">
        <v>0</v>
      </c>
      <c r="H323">
        <v>0</v>
      </c>
      <c r="I323">
        <v>1</v>
      </c>
      <c r="J323">
        <v>9.4</v>
      </c>
      <c r="K323">
        <v>2.2000000000000002</v>
      </c>
      <c r="L323">
        <v>11.6</v>
      </c>
    </row>
    <row r="324" spans="1:12" x14ac:dyDescent="0.2">
      <c r="A324" t="s">
        <v>93</v>
      </c>
      <c r="B324" s="5">
        <v>7600000</v>
      </c>
      <c r="C324">
        <v>2</v>
      </c>
      <c r="D324">
        <v>1</v>
      </c>
      <c r="E324">
        <v>0</v>
      </c>
      <c r="F324">
        <v>120.1</v>
      </c>
      <c r="G324">
        <v>0</v>
      </c>
      <c r="H324">
        <v>0</v>
      </c>
      <c r="I324">
        <v>0</v>
      </c>
      <c r="J324">
        <v>79.8</v>
      </c>
      <c r="K324">
        <v>43.3</v>
      </c>
      <c r="L324">
        <v>123.1</v>
      </c>
    </row>
    <row r="325" spans="1:12" x14ac:dyDescent="0.2">
      <c r="A325" t="s">
        <v>401</v>
      </c>
      <c r="B325" s="5">
        <v>4740000</v>
      </c>
      <c r="C325">
        <v>0</v>
      </c>
      <c r="D325">
        <v>1</v>
      </c>
      <c r="E325">
        <v>2</v>
      </c>
      <c r="F325">
        <v>29.2</v>
      </c>
      <c r="G325">
        <v>0</v>
      </c>
      <c r="H325">
        <v>0</v>
      </c>
      <c r="I325">
        <v>0</v>
      </c>
      <c r="J325">
        <v>24.2</v>
      </c>
      <c r="K325">
        <v>8</v>
      </c>
      <c r="L325">
        <v>32.200000000000003</v>
      </c>
    </row>
    <row r="326" spans="1:12" x14ac:dyDescent="0.2">
      <c r="A326" t="s">
        <v>402</v>
      </c>
      <c r="B326" s="5">
        <v>2730000</v>
      </c>
      <c r="C326">
        <v>0</v>
      </c>
      <c r="D326">
        <v>0</v>
      </c>
      <c r="E326">
        <v>0</v>
      </c>
      <c r="F326">
        <v>90.6</v>
      </c>
      <c r="G326">
        <v>0</v>
      </c>
      <c r="H326">
        <v>0</v>
      </c>
      <c r="I326">
        <v>0</v>
      </c>
      <c r="J326">
        <v>79.099999999999994</v>
      </c>
      <c r="K326">
        <v>11.5</v>
      </c>
      <c r="L326">
        <v>90.6</v>
      </c>
    </row>
    <row r="327" spans="1:12" x14ac:dyDescent="0.2">
      <c r="A327" t="s">
        <v>94</v>
      </c>
      <c r="B327" s="5">
        <v>7630000</v>
      </c>
      <c r="C327">
        <v>0</v>
      </c>
      <c r="D327">
        <v>0</v>
      </c>
      <c r="E327">
        <v>1</v>
      </c>
      <c r="F327">
        <v>65.3</v>
      </c>
      <c r="G327">
        <v>0</v>
      </c>
      <c r="H327">
        <v>0</v>
      </c>
      <c r="I327">
        <v>0</v>
      </c>
      <c r="J327">
        <v>34.799999999999997</v>
      </c>
      <c r="K327">
        <v>31.5</v>
      </c>
      <c r="L327">
        <v>66.3</v>
      </c>
    </row>
    <row r="328" spans="1:12" x14ac:dyDescent="0.2">
      <c r="A328" t="s">
        <v>69</v>
      </c>
      <c r="B328" s="5">
        <v>2740000</v>
      </c>
      <c r="C328">
        <v>6.7</v>
      </c>
      <c r="D328">
        <v>8.5</v>
      </c>
      <c r="E328">
        <v>23</v>
      </c>
      <c r="F328">
        <v>244.7</v>
      </c>
      <c r="G328">
        <v>0</v>
      </c>
      <c r="H328">
        <v>0</v>
      </c>
      <c r="I328">
        <v>5.5</v>
      </c>
      <c r="J328">
        <v>219</v>
      </c>
      <c r="K328">
        <v>69.400000000000006</v>
      </c>
      <c r="L328">
        <v>288.39999999999998</v>
      </c>
    </row>
    <row r="329" spans="1:12" x14ac:dyDescent="0.2">
      <c r="A329" t="s">
        <v>70</v>
      </c>
      <c r="B329" s="5">
        <v>2780000</v>
      </c>
      <c r="C329">
        <v>0</v>
      </c>
      <c r="D329">
        <v>1.7</v>
      </c>
      <c r="E329">
        <v>0</v>
      </c>
      <c r="F329">
        <v>117.8</v>
      </c>
      <c r="G329">
        <v>0</v>
      </c>
      <c r="H329">
        <v>0</v>
      </c>
      <c r="I329">
        <v>0</v>
      </c>
      <c r="J329">
        <v>86.8</v>
      </c>
      <c r="K329">
        <v>32.6</v>
      </c>
      <c r="L329">
        <v>119.4</v>
      </c>
    </row>
    <row r="330" spans="1:12" x14ac:dyDescent="0.2">
      <c r="A330" t="s">
        <v>112</v>
      </c>
      <c r="B330" s="5">
        <v>8290000</v>
      </c>
      <c r="C330">
        <v>1</v>
      </c>
      <c r="D330">
        <v>1</v>
      </c>
      <c r="E330">
        <v>2.1</v>
      </c>
      <c r="F330">
        <v>65.900000000000006</v>
      </c>
      <c r="G330">
        <v>0</v>
      </c>
      <c r="H330">
        <v>0</v>
      </c>
      <c r="I330">
        <v>0</v>
      </c>
      <c r="J330">
        <v>34</v>
      </c>
      <c r="K330">
        <v>35.9</v>
      </c>
      <c r="L330">
        <v>70</v>
      </c>
    </row>
    <row r="331" spans="1:12" x14ac:dyDescent="0.2">
      <c r="A331" t="s">
        <v>403</v>
      </c>
      <c r="B331" s="5">
        <v>4880000</v>
      </c>
      <c r="C331">
        <v>7.2</v>
      </c>
      <c r="D331">
        <v>1</v>
      </c>
      <c r="E331">
        <v>1</v>
      </c>
      <c r="F331">
        <v>68.7</v>
      </c>
      <c r="G331">
        <v>0</v>
      </c>
      <c r="H331">
        <v>0</v>
      </c>
      <c r="I331">
        <v>1</v>
      </c>
      <c r="J331">
        <v>53.3</v>
      </c>
      <c r="K331">
        <v>25.6</v>
      </c>
      <c r="L331">
        <v>78.900000000000006</v>
      </c>
    </row>
    <row r="332" spans="1:12" x14ac:dyDescent="0.2">
      <c r="A332" t="s">
        <v>122</v>
      </c>
      <c r="B332" s="5">
        <v>8730000</v>
      </c>
      <c r="C332">
        <v>0</v>
      </c>
      <c r="D332">
        <v>0</v>
      </c>
      <c r="E332">
        <v>1</v>
      </c>
      <c r="F332">
        <v>47.8</v>
      </c>
      <c r="G332">
        <v>0</v>
      </c>
      <c r="H332">
        <v>0</v>
      </c>
      <c r="I332">
        <v>0</v>
      </c>
      <c r="J332">
        <v>20</v>
      </c>
      <c r="K332">
        <v>28.8</v>
      </c>
      <c r="L332">
        <v>48.8</v>
      </c>
    </row>
    <row r="333" spans="1:12" x14ac:dyDescent="0.2">
      <c r="A333" t="s">
        <v>404</v>
      </c>
      <c r="B333" s="5">
        <v>2750000</v>
      </c>
      <c r="C333">
        <v>0</v>
      </c>
      <c r="D333">
        <v>0</v>
      </c>
      <c r="E333">
        <v>0</v>
      </c>
      <c r="F333">
        <v>25.5</v>
      </c>
      <c r="G333">
        <v>0</v>
      </c>
      <c r="H333">
        <v>0</v>
      </c>
      <c r="I333">
        <v>0</v>
      </c>
      <c r="J333">
        <v>20.5</v>
      </c>
      <c r="K333">
        <v>5</v>
      </c>
      <c r="L333">
        <v>25.5</v>
      </c>
    </row>
    <row r="334" spans="1:12" x14ac:dyDescent="0.2">
      <c r="A334" t="s">
        <v>405</v>
      </c>
      <c r="B334" s="5">
        <v>2760000</v>
      </c>
      <c r="C334">
        <v>0</v>
      </c>
      <c r="D334">
        <v>0</v>
      </c>
      <c r="E334">
        <v>2</v>
      </c>
      <c r="F334">
        <v>80.900000000000006</v>
      </c>
      <c r="G334">
        <v>0</v>
      </c>
      <c r="H334">
        <v>0</v>
      </c>
      <c r="I334">
        <v>0</v>
      </c>
      <c r="J334">
        <v>70.599999999999994</v>
      </c>
      <c r="K334">
        <v>12.3</v>
      </c>
      <c r="L334">
        <v>82.9</v>
      </c>
    </row>
    <row r="335" spans="1:12" x14ac:dyDescent="0.2">
      <c r="A335" t="s">
        <v>406</v>
      </c>
      <c r="B335" s="5">
        <v>2770000</v>
      </c>
      <c r="C335">
        <v>1</v>
      </c>
      <c r="D335">
        <v>0</v>
      </c>
      <c r="E335">
        <v>11</v>
      </c>
      <c r="F335">
        <v>108</v>
      </c>
      <c r="G335">
        <v>0</v>
      </c>
      <c r="H335">
        <v>0</v>
      </c>
      <c r="I335">
        <v>0</v>
      </c>
      <c r="J335">
        <v>80.2</v>
      </c>
      <c r="K335">
        <v>39.799999999999997</v>
      </c>
      <c r="L335">
        <v>120</v>
      </c>
    </row>
    <row r="336" spans="1:12" x14ac:dyDescent="0.2">
      <c r="A336" t="s">
        <v>121</v>
      </c>
      <c r="B336" s="5">
        <v>8720000</v>
      </c>
      <c r="C336">
        <v>5</v>
      </c>
      <c r="D336">
        <v>2</v>
      </c>
      <c r="E336">
        <v>1</v>
      </c>
      <c r="F336">
        <v>85.3</v>
      </c>
      <c r="G336">
        <v>0</v>
      </c>
      <c r="H336">
        <v>0</v>
      </c>
      <c r="I336">
        <v>1</v>
      </c>
      <c r="J336">
        <v>52</v>
      </c>
      <c r="K336">
        <v>42.3</v>
      </c>
      <c r="L336">
        <v>94.3</v>
      </c>
    </row>
    <row r="337" spans="1:12" x14ac:dyDescent="0.2">
      <c r="A337" t="s">
        <v>95</v>
      </c>
      <c r="B337" s="5">
        <v>7650000</v>
      </c>
      <c r="C337">
        <v>1</v>
      </c>
      <c r="D337">
        <v>1</v>
      </c>
      <c r="E337">
        <v>2</v>
      </c>
      <c r="F337">
        <v>59.7</v>
      </c>
      <c r="G337">
        <v>1</v>
      </c>
      <c r="H337">
        <v>0</v>
      </c>
      <c r="I337">
        <v>0</v>
      </c>
      <c r="J337">
        <v>41.5</v>
      </c>
      <c r="K337">
        <v>23.2</v>
      </c>
      <c r="L337">
        <v>64.7</v>
      </c>
    </row>
    <row r="338" spans="1:12" x14ac:dyDescent="0.2">
      <c r="A338" t="s">
        <v>123</v>
      </c>
      <c r="B338" s="5">
        <v>8760000</v>
      </c>
      <c r="C338">
        <v>0</v>
      </c>
      <c r="D338">
        <v>0</v>
      </c>
      <c r="E338">
        <v>2</v>
      </c>
      <c r="F338">
        <v>107.2</v>
      </c>
      <c r="G338">
        <v>0</v>
      </c>
      <c r="H338">
        <v>0</v>
      </c>
      <c r="I338">
        <v>1</v>
      </c>
      <c r="J338">
        <v>54.1</v>
      </c>
      <c r="K338">
        <v>56.1</v>
      </c>
      <c r="L338">
        <v>110.2</v>
      </c>
    </row>
    <row r="339" spans="1:12" x14ac:dyDescent="0.2">
      <c r="A339" t="s">
        <v>96</v>
      </c>
      <c r="B339" s="5">
        <v>7660000</v>
      </c>
      <c r="C339">
        <v>0</v>
      </c>
      <c r="D339">
        <v>0</v>
      </c>
      <c r="E339">
        <v>4</v>
      </c>
      <c r="F339">
        <v>100.5</v>
      </c>
      <c r="G339">
        <v>0</v>
      </c>
      <c r="H339">
        <v>0</v>
      </c>
      <c r="I339">
        <v>1</v>
      </c>
      <c r="J339">
        <v>82.5</v>
      </c>
      <c r="K339">
        <v>23</v>
      </c>
      <c r="L339">
        <v>105.5</v>
      </c>
    </row>
    <row r="340" spans="1:12" x14ac:dyDescent="0.2">
      <c r="A340" t="s">
        <v>97</v>
      </c>
      <c r="B340" s="5">
        <v>7670000</v>
      </c>
      <c r="C340">
        <v>0</v>
      </c>
      <c r="D340">
        <v>0</v>
      </c>
      <c r="E340">
        <v>0</v>
      </c>
      <c r="F340">
        <v>83</v>
      </c>
      <c r="G340">
        <v>0</v>
      </c>
      <c r="H340">
        <v>0</v>
      </c>
      <c r="I340">
        <v>0</v>
      </c>
      <c r="J340">
        <v>60.2</v>
      </c>
      <c r="K340">
        <v>22.8</v>
      </c>
      <c r="L340">
        <v>83</v>
      </c>
    </row>
    <row r="341" spans="1:12" x14ac:dyDescent="0.2">
      <c r="A341" t="s">
        <v>71</v>
      </c>
      <c r="B341" s="5">
        <v>2810000</v>
      </c>
      <c r="C341">
        <v>192.8</v>
      </c>
      <c r="D341">
        <v>25.5</v>
      </c>
      <c r="E341">
        <v>170.5</v>
      </c>
      <c r="F341" s="10">
        <v>1399.2</v>
      </c>
      <c r="G341">
        <v>0</v>
      </c>
      <c r="H341">
        <v>2</v>
      </c>
      <c r="I341">
        <v>13.5</v>
      </c>
      <c r="J341" s="10">
        <v>1349</v>
      </c>
      <c r="K341">
        <v>454.4</v>
      </c>
      <c r="L341" s="10">
        <v>1803.4</v>
      </c>
    </row>
    <row r="342" spans="1:12" x14ac:dyDescent="0.2">
      <c r="A342" t="s">
        <v>407</v>
      </c>
      <c r="B342" s="5">
        <v>35100000</v>
      </c>
      <c r="C342">
        <v>2</v>
      </c>
      <c r="D342">
        <v>0</v>
      </c>
      <c r="E342">
        <v>0</v>
      </c>
      <c r="F342">
        <v>1.4</v>
      </c>
      <c r="G342">
        <v>0</v>
      </c>
      <c r="H342">
        <v>0</v>
      </c>
      <c r="I342">
        <v>0</v>
      </c>
      <c r="J342">
        <v>1.4</v>
      </c>
      <c r="K342">
        <v>2</v>
      </c>
      <c r="L342">
        <v>3.4</v>
      </c>
    </row>
    <row r="343" spans="1:12" x14ac:dyDescent="0.2">
      <c r="A343" t="s">
        <v>408</v>
      </c>
      <c r="B343" s="5">
        <v>2840000</v>
      </c>
      <c r="C343">
        <v>1</v>
      </c>
      <c r="D343">
        <v>2.9</v>
      </c>
      <c r="E343">
        <v>1</v>
      </c>
      <c r="F343">
        <v>164</v>
      </c>
      <c r="G343">
        <v>0</v>
      </c>
      <c r="H343">
        <v>0</v>
      </c>
      <c r="I343">
        <v>1</v>
      </c>
      <c r="J343">
        <v>125.1</v>
      </c>
      <c r="K343">
        <v>44.7</v>
      </c>
      <c r="L343">
        <v>169.8</v>
      </c>
    </row>
    <row r="344" spans="1:12" x14ac:dyDescent="0.2">
      <c r="A344" t="s">
        <v>409</v>
      </c>
      <c r="B344" s="5">
        <v>2850000</v>
      </c>
      <c r="C344">
        <v>3</v>
      </c>
      <c r="D344">
        <v>2</v>
      </c>
      <c r="E344">
        <v>2</v>
      </c>
      <c r="F344">
        <v>235.3</v>
      </c>
      <c r="G344">
        <v>1</v>
      </c>
      <c r="H344">
        <v>1</v>
      </c>
      <c r="I344">
        <v>1.1000000000000001</v>
      </c>
      <c r="J344">
        <v>196.6</v>
      </c>
      <c r="K344">
        <v>48.8</v>
      </c>
      <c r="L344">
        <v>245.4</v>
      </c>
    </row>
    <row r="345" spans="1:12" x14ac:dyDescent="0.2">
      <c r="A345" t="s">
        <v>410</v>
      </c>
      <c r="B345" s="5">
        <v>2870000</v>
      </c>
      <c r="C345">
        <v>0</v>
      </c>
      <c r="D345">
        <v>0</v>
      </c>
      <c r="E345">
        <v>0</v>
      </c>
      <c r="F345">
        <v>57.8</v>
      </c>
      <c r="G345">
        <v>0</v>
      </c>
      <c r="H345">
        <v>0</v>
      </c>
      <c r="I345">
        <v>0</v>
      </c>
      <c r="J345">
        <v>54</v>
      </c>
      <c r="K345">
        <v>3.7</v>
      </c>
      <c r="L345">
        <v>57.8</v>
      </c>
    </row>
    <row r="346" spans="1:12" x14ac:dyDescent="0.2">
      <c r="A346" t="s">
        <v>411</v>
      </c>
      <c r="B346" s="5">
        <v>4890000</v>
      </c>
      <c r="C346">
        <v>0</v>
      </c>
      <c r="D346">
        <v>1</v>
      </c>
      <c r="E346">
        <v>3.7</v>
      </c>
      <c r="F346">
        <v>81.2</v>
      </c>
      <c r="G346">
        <v>0</v>
      </c>
      <c r="H346">
        <v>0</v>
      </c>
      <c r="I346">
        <v>0</v>
      </c>
      <c r="J346">
        <v>51.3</v>
      </c>
      <c r="K346">
        <v>34.6</v>
      </c>
      <c r="L346">
        <v>85.9</v>
      </c>
    </row>
    <row r="347" spans="1:12" x14ac:dyDescent="0.2">
      <c r="A347" t="s">
        <v>412</v>
      </c>
      <c r="B347" s="5">
        <v>2880000</v>
      </c>
      <c r="C347">
        <v>3</v>
      </c>
      <c r="D347">
        <v>0</v>
      </c>
      <c r="E347">
        <v>6.4</v>
      </c>
      <c r="F347">
        <v>144.19999999999999</v>
      </c>
      <c r="G347">
        <v>0</v>
      </c>
      <c r="H347">
        <v>0</v>
      </c>
      <c r="I347">
        <v>1.6</v>
      </c>
      <c r="J347">
        <v>118.4</v>
      </c>
      <c r="K347">
        <v>36.799999999999997</v>
      </c>
      <c r="L347">
        <v>155.19999999999999</v>
      </c>
    </row>
    <row r="348" spans="1:12" x14ac:dyDescent="0.2">
      <c r="A348" t="s">
        <v>413</v>
      </c>
      <c r="B348" s="5">
        <v>2890000</v>
      </c>
      <c r="C348">
        <v>0</v>
      </c>
      <c r="D348">
        <v>1</v>
      </c>
      <c r="E348">
        <v>0</v>
      </c>
      <c r="F348">
        <v>18.100000000000001</v>
      </c>
      <c r="G348">
        <v>0</v>
      </c>
      <c r="H348">
        <v>0</v>
      </c>
      <c r="I348">
        <v>0</v>
      </c>
      <c r="J348">
        <v>17.100000000000001</v>
      </c>
      <c r="K348">
        <v>2</v>
      </c>
      <c r="L348">
        <v>19.100000000000001</v>
      </c>
    </row>
    <row r="349" spans="1:12" x14ac:dyDescent="0.2">
      <c r="A349" t="s">
        <v>414</v>
      </c>
      <c r="B349" s="5">
        <v>2900000</v>
      </c>
      <c r="C349">
        <v>0</v>
      </c>
      <c r="D349">
        <v>0</v>
      </c>
      <c r="E349">
        <v>0</v>
      </c>
      <c r="F349">
        <v>81.400000000000006</v>
      </c>
      <c r="G349">
        <v>0</v>
      </c>
      <c r="H349">
        <v>0</v>
      </c>
      <c r="I349">
        <v>0</v>
      </c>
      <c r="J349">
        <v>57.1</v>
      </c>
      <c r="K349">
        <v>24.3</v>
      </c>
      <c r="L349">
        <v>81.400000000000006</v>
      </c>
    </row>
    <row r="350" spans="1:12" x14ac:dyDescent="0.2">
      <c r="A350" t="s">
        <v>415</v>
      </c>
      <c r="B350" s="5">
        <v>2910000</v>
      </c>
      <c r="C350">
        <v>0.6</v>
      </c>
      <c r="D350">
        <v>0</v>
      </c>
      <c r="E350">
        <v>3</v>
      </c>
      <c r="F350">
        <v>140.19999999999999</v>
      </c>
      <c r="G350">
        <v>0</v>
      </c>
      <c r="H350">
        <v>0</v>
      </c>
      <c r="I350">
        <v>0</v>
      </c>
      <c r="J350">
        <v>111.4</v>
      </c>
      <c r="K350">
        <v>32.4</v>
      </c>
      <c r="L350">
        <v>143.80000000000001</v>
      </c>
    </row>
    <row r="351" spans="1:12" x14ac:dyDescent="0.2">
      <c r="A351" t="s">
        <v>416</v>
      </c>
      <c r="B351" s="5">
        <v>2920000</v>
      </c>
      <c r="C351">
        <v>0</v>
      </c>
      <c r="D351">
        <v>1</v>
      </c>
      <c r="E351">
        <v>1.1000000000000001</v>
      </c>
      <c r="F351">
        <v>131.80000000000001</v>
      </c>
      <c r="G351">
        <v>0</v>
      </c>
      <c r="H351">
        <v>0</v>
      </c>
      <c r="I351">
        <v>0</v>
      </c>
      <c r="J351">
        <v>88.5</v>
      </c>
      <c r="K351">
        <v>45.4</v>
      </c>
      <c r="L351">
        <v>133.9</v>
      </c>
    </row>
    <row r="352" spans="1:12" x14ac:dyDescent="0.2">
      <c r="A352" t="s">
        <v>417</v>
      </c>
      <c r="B352" s="5">
        <v>39020000</v>
      </c>
      <c r="C352">
        <v>0</v>
      </c>
      <c r="D352">
        <v>0</v>
      </c>
      <c r="E352">
        <v>0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</row>
    <row r="353" spans="1:12" x14ac:dyDescent="0.2">
      <c r="A353" t="s">
        <v>98</v>
      </c>
      <c r="B353" s="5">
        <v>7700000</v>
      </c>
      <c r="C353">
        <v>0.4</v>
      </c>
      <c r="D353">
        <v>0</v>
      </c>
      <c r="E353">
        <v>2</v>
      </c>
      <c r="F353">
        <v>116.7</v>
      </c>
      <c r="G353">
        <v>0</v>
      </c>
      <c r="H353">
        <v>0</v>
      </c>
      <c r="I353">
        <v>0</v>
      </c>
      <c r="J353">
        <v>69.2</v>
      </c>
      <c r="K353">
        <v>49.9</v>
      </c>
      <c r="L353">
        <v>119.1</v>
      </c>
    </row>
    <row r="354" spans="1:12" x14ac:dyDescent="0.2">
      <c r="A354" t="s">
        <v>72</v>
      </c>
      <c r="B354" s="5">
        <v>2930000</v>
      </c>
      <c r="C354">
        <v>5</v>
      </c>
      <c r="D354">
        <v>3.3</v>
      </c>
      <c r="E354">
        <v>8</v>
      </c>
      <c r="F354">
        <v>326</v>
      </c>
      <c r="G354">
        <v>0</v>
      </c>
      <c r="H354">
        <v>0</v>
      </c>
      <c r="I354">
        <v>2</v>
      </c>
      <c r="J354">
        <v>249.3</v>
      </c>
      <c r="K354">
        <v>94.9</v>
      </c>
      <c r="L354">
        <v>344.2</v>
      </c>
    </row>
    <row r="355" spans="1:12" x14ac:dyDescent="0.2">
      <c r="A355" t="s">
        <v>418</v>
      </c>
      <c r="B355" s="5">
        <v>2950000</v>
      </c>
      <c r="C355">
        <v>0</v>
      </c>
      <c r="D355">
        <v>1</v>
      </c>
      <c r="E355">
        <v>0.9</v>
      </c>
      <c r="F355">
        <v>208.4</v>
      </c>
      <c r="G355">
        <v>0</v>
      </c>
      <c r="H355">
        <v>0</v>
      </c>
      <c r="I355">
        <v>0</v>
      </c>
      <c r="J355">
        <v>166.3</v>
      </c>
      <c r="K355">
        <v>43.2</v>
      </c>
      <c r="L355">
        <v>210.3</v>
      </c>
    </row>
    <row r="356" spans="1:12" x14ac:dyDescent="0.2">
      <c r="A356" t="s">
        <v>419</v>
      </c>
      <c r="B356" s="5">
        <v>2960000</v>
      </c>
      <c r="C356">
        <v>0</v>
      </c>
      <c r="D356">
        <v>0</v>
      </c>
      <c r="E356">
        <v>2</v>
      </c>
      <c r="F356">
        <v>30.8</v>
      </c>
      <c r="G356">
        <v>0</v>
      </c>
      <c r="H356">
        <v>0</v>
      </c>
      <c r="I356">
        <v>0</v>
      </c>
      <c r="J356">
        <v>26.3</v>
      </c>
      <c r="K356">
        <v>6.5</v>
      </c>
      <c r="L356">
        <v>32.799999999999997</v>
      </c>
    </row>
    <row r="357" spans="1:12" x14ac:dyDescent="0.2">
      <c r="A357" t="s">
        <v>420</v>
      </c>
      <c r="B357" s="5">
        <v>2980000</v>
      </c>
      <c r="C357">
        <v>0</v>
      </c>
      <c r="D357">
        <v>0</v>
      </c>
      <c r="E357">
        <v>0.8</v>
      </c>
      <c r="F357">
        <v>43.5</v>
      </c>
      <c r="G357">
        <v>0</v>
      </c>
      <c r="H357">
        <v>0</v>
      </c>
      <c r="I357">
        <v>0</v>
      </c>
      <c r="J357">
        <v>43</v>
      </c>
      <c r="K357">
        <v>1.3</v>
      </c>
      <c r="L357">
        <v>44.3</v>
      </c>
    </row>
    <row r="358" spans="1:12" x14ac:dyDescent="0.2">
      <c r="A358" t="s">
        <v>124</v>
      </c>
      <c r="B358" s="5">
        <v>8780000</v>
      </c>
      <c r="C358">
        <v>0</v>
      </c>
      <c r="D358">
        <v>0.3</v>
      </c>
      <c r="E358">
        <v>0</v>
      </c>
      <c r="F358">
        <v>69.3</v>
      </c>
      <c r="G358">
        <v>0</v>
      </c>
      <c r="H358">
        <v>0</v>
      </c>
      <c r="I358">
        <v>0</v>
      </c>
      <c r="J358">
        <v>39.6</v>
      </c>
      <c r="K358">
        <v>29.9</v>
      </c>
      <c r="L358">
        <v>69.5</v>
      </c>
    </row>
    <row r="359" spans="1:12" x14ac:dyDescent="0.2">
      <c r="A359" t="s">
        <v>421</v>
      </c>
      <c r="B359" s="5">
        <v>7730000</v>
      </c>
      <c r="C359">
        <v>2</v>
      </c>
      <c r="D359">
        <v>1</v>
      </c>
      <c r="E359">
        <v>0</v>
      </c>
      <c r="F359">
        <v>146.80000000000001</v>
      </c>
      <c r="G359">
        <v>0</v>
      </c>
      <c r="H359">
        <v>0</v>
      </c>
      <c r="I359">
        <v>0</v>
      </c>
      <c r="J359">
        <v>106</v>
      </c>
      <c r="K359">
        <v>43.8</v>
      </c>
      <c r="L359">
        <v>149.80000000000001</v>
      </c>
    </row>
    <row r="360" spans="1:12" x14ac:dyDescent="0.2">
      <c r="A360" t="s">
        <v>422</v>
      </c>
      <c r="B360" s="5">
        <v>3000000</v>
      </c>
      <c r="C360">
        <v>0</v>
      </c>
      <c r="D360">
        <v>0</v>
      </c>
      <c r="E360">
        <v>0</v>
      </c>
      <c r="F360">
        <v>9.1999999999999993</v>
      </c>
      <c r="G360">
        <v>0</v>
      </c>
      <c r="H360">
        <v>0</v>
      </c>
      <c r="I360">
        <v>0</v>
      </c>
      <c r="J360">
        <v>7.8</v>
      </c>
      <c r="K360">
        <v>1.4</v>
      </c>
      <c r="L360">
        <v>9.1999999999999993</v>
      </c>
    </row>
    <row r="361" spans="1:12" x14ac:dyDescent="0.2">
      <c r="A361" t="s">
        <v>423</v>
      </c>
      <c r="B361" s="5">
        <v>3010000</v>
      </c>
      <c r="C361">
        <v>0</v>
      </c>
      <c r="D361">
        <v>0</v>
      </c>
      <c r="E361">
        <v>2</v>
      </c>
      <c r="F361">
        <v>100.2</v>
      </c>
      <c r="G361">
        <v>0</v>
      </c>
      <c r="H361">
        <v>0</v>
      </c>
      <c r="I361">
        <v>0</v>
      </c>
      <c r="J361">
        <v>74.900000000000006</v>
      </c>
      <c r="K361">
        <v>27.3</v>
      </c>
      <c r="L361">
        <v>102.2</v>
      </c>
    </row>
    <row r="362" spans="1:12" x14ac:dyDescent="0.2">
      <c r="A362" t="s">
        <v>424</v>
      </c>
      <c r="B362" s="5">
        <v>4800000</v>
      </c>
      <c r="C362">
        <v>4</v>
      </c>
      <c r="D362">
        <v>0</v>
      </c>
      <c r="E362">
        <v>2</v>
      </c>
      <c r="F362">
        <v>18.3</v>
      </c>
      <c r="G362">
        <v>0</v>
      </c>
      <c r="H362">
        <v>0</v>
      </c>
      <c r="I362">
        <v>0</v>
      </c>
      <c r="J362">
        <v>15.3</v>
      </c>
      <c r="K362">
        <v>9</v>
      </c>
      <c r="L362">
        <v>24.3</v>
      </c>
    </row>
    <row r="363" spans="1:12" x14ac:dyDescent="0.2">
      <c r="A363" t="s">
        <v>425</v>
      </c>
      <c r="B363" s="5">
        <v>35050000</v>
      </c>
      <c r="C363">
        <v>11</v>
      </c>
      <c r="D363">
        <v>0</v>
      </c>
      <c r="E363">
        <v>1.2</v>
      </c>
      <c r="F363">
        <v>26</v>
      </c>
      <c r="G363">
        <v>0</v>
      </c>
      <c r="H363">
        <v>0</v>
      </c>
      <c r="I363">
        <v>0</v>
      </c>
      <c r="J363">
        <v>25.2</v>
      </c>
      <c r="K363">
        <v>13</v>
      </c>
      <c r="L363">
        <v>38.200000000000003</v>
      </c>
    </row>
    <row r="364" spans="1:12" x14ac:dyDescent="0.2">
      <c r="A364" t="s">
        <v>426</v>
      </c>
      <c r="B364" s="5">
        <v>7740000</v>
      </c>
      <c r="C364">
        <v>0</v>
      </c>
      <c r="D364">
        <v>0</v>
      </c>
      <c r="E364">
        <v>0</v>
      </c>
      <c r="F364">
        <v>35.200000000000003</v>
      </c>
      <c r="G364">
        <v>0</v>
      </c>
      <c r="H364">
        <v>0</v>
      </c>
      <c r="I364">
        <v>0</v>
      </c>
      <c r="J364">
        <v>27.7</v>
      </c>
      <c r="K364">
        <v>7.5</v>
      </c>
      <c r="L364">
        <v>35.200000000000003</v>
      </c>
    </row>
    <row r="365" spans="1:12" x14ac:dyDescent="0.2">
      <c r="A365" t="s">
        <v>125</v>
      </c>
      <c r="B365" s="5">
        <v>8790000</v>
      </c>
      <c r="C365">
        <v>0</v>
      </c>
      <c r="D365">
        <v>0</v>
      </c>
      <c r="E365">
        <v>0</v>
      </c>
      <c r="F365">
        <v>51</v>
      </c>
      <c r="G365">
        <v>1</v>
      </c>
      <c r="H365">
        <v>0</v>
      </c>
      <c r="I365">
        <v>0</v>
      </c>
      <c r="J365">
        <v>19.5</v>
      </c>
      <c r="K365">
        <v>32.6</v>
      </c>
      <c r="L365">
        <v>52</v>
      </c>
    </row>
    <row r="366" spans="1:12" x14ac:dyDescent="0.2">
      <c r="A366" t="s">
        <v>427</v>
      </c>
      <c r="B366" s="5">
        <v>3040000</v>
      </c>
      <c r="C366">
        <v>0</v>
      </c>
      <c r="D366">
        <v>1</v>
      </c>
      <c r="E366">
        <v>0</v>
      </c>
      <c r="F366">
        <v>110.7</v>
      </c>
      <c r="G366">
        <v>0</v>
      </c>
      <c r="H366">
        <v>0</v>
      </c>
      <c r="I366">
        <v>0</v>
      </c>
      <c r="J366">
        <v>89.9</v>
      </c>
      <c r="K366">
        <v>21.8</v>
      </c>
      <c r="L366">
        <v>111.7</v>
      </c>
    </row>
    <row r="367" spans="1:12" x14ac:dyDescent="0.2">
      <c r="A367" t="s">
        <v>428</v>
      </c>
      <c r="B367" s="5">
        <v>4980000</v>
      </c>
      <c r="C367">
        <v>10</v>
      </c>
      <c r="D367">
        <v>1</v>
      </c>
      <c r="E367">
        <v>3</v>
      </c>
      <c r="F367">
        <v>16</v>
      </c>
      <c r="G367">
        <v>0</v>
      </c>
      <c r="H367">
        <v>0</v>
      </c>
      <c r="I367">
        <v>0</v>
      </c>
      <c r="J367">
        <v>24</v>
      </c>
      <c r="K367">
        <v>6</v>
      </c>
      <c r="L367">
        <v>30</v>
      </c>
    </row>
    <row r="368" spans="1:12" x14ac:dyDescent="0.2">
      <c r="A368" t="s">
        <v>429</v>
      </c>
      <c r="B368" s="5">
        <v>7750000</v>
      </c>
      <c r="C368">
        <v>0</v>
      </c>
      <c r="D368">
        <v>0</v>
      </c>
      <c r="E368">
        <v>3</v>
      </c>
      <c r="F368">
        <v>442.7</v>
      </c>
      <c r="G368">
        <v>0</v>
      </c>
      <c r="H368">
        <v>1</v>
      </c>
      <c r="I368">
        <v>0</v>
      </c>
      <c r="J368">
        <v>344</v>
      </c>
      <c r="K368">
        <v>102.7</v>
      </c>
      <c r="L368">
        <v>446.7</v>
      </c>
    </row>
    <row r="369" spans="1:12" x14ac:dyDescent="0.2">
      <c r="A369" t="s">
        <v>430</v>
      </c>
      <c r="B369" s="5">
        <v>3050000</v>
      </c>
      <c r="C369">
        <v>0</v>
      </c>
      <c r="D369">
        <v>0</v>
      </c>
      <c r="E369">
        <v>1.8</v>
      </c>
      <c r="F369">
        <v>169</v>
      </c>
      <c r="G369">
        <v>0</v>
      </c>
      <c r="H369">
        <v>0</v>
      </c>
      <c r="I369">
        <v>0</v>
      </c>
      <c r="J369">
        <v>130</v>
      </c>
      <c r="K369">
        <v>40.799999999999997</v>
      </c>
      <c r="L369">
        <v>170.9</v>
      </c>
    </row>
    <row r="370" spans="1:12" x14ac:dyDescent="0.2">
      <c r="A370" t="s">
        <v>431</v>
      </c>
      <c r="B370" s="5">
        <v>3060000</v>
      </c>
      <c r="C370">
        <v>0</v>
      </c>
      <c r="D370">
        <v>0</v>
      </c>
      <c r="E370">
        <v>0</v>
      </c>
      <c r="F370">
        <v>7.9</v>
      </c>
      <c r="G370">
        <v>0</v>
      </c>
      <c r="H370">
        <v>0</v>
      </c>
      <c r="I370">
        <v>0</v>
      </c>
      <c r="J370">
        <v>7.9</v>
      </c>
      <c r="K370">
        <v>0</v>
      </c>
      <c r="L370">
        <v>7.9</v>
      </c>
    </row>
    <row r="371" spans="1:12" x14ac:dyDescent="0.2">
      <c r="A371" t="s">
        <v>432</v>
      </c>
      <c r="B371" s="5">
        <v>3070000</v>
      </c>
      <c r="C371">
        <v>0</v>
      </c>
      <c r="D371">
        <v>3</v>
      </c>
      <c r="E371">
        <v>1</v>
      </c>
      <c r="F371">
        <v>223.1</v>
      </c>
      <c r="G371">
        <v>0</v>
      </c>
      <c r="H371">
        <v>0</v>
      </c>
      <c r="I371">
        <v>0</v>
      </c>
      <c r="J371">
        <v>175.1</v>
      </c>
      <c r="K371">
        <v>52</v>
      </c>
      <c r="L371">
        <v>227.1</v>
      </c>
    </row>
    <row r="372" spans="1:12" x14ac:dyDescent="0.2">
      <c r="A372" t="s">
        <v>73</v>
      </c>
      <c r="B372" s="5">
        <v>3080000</v>
      </c>
      <c r="C372">
        <v>4.5</v>
      </c>
      <c r="D372">
        <v>10.3</v>
      </c>
      <c r="E372">
        <v>17.600000000000001</v>
      </c>
      <c r="F372">
        <v>392.4</v>
      </c>
      <c r="G372">
        <v>0</v>
      </c>
      <c r="H372">
        <v>0</v>
      </c>
      <c r="I372">
        <v>2.7</v>
      </c>
      <c r="J372">
        <v>319</v>
      </c>
      <c r="K372">
        <v>108.5</v>
      </c>
      <c r="L372">
        <v>427.5</v>
      </c>
    </row>
    <row r="373" spans="1:12" x14ac:dyDescent="0.2">
      <c r="A373" t="s">
        <v>433</v>
      </c>
      <c r="B373" s="5">
        <v>3090000</v>
      </c>
      <c r="C373">
        <v>0</v>
      </c>
      <c r="D373">
        <v>0</v>
      </c>
      <c r="E373">
        <v>2</v>
      </c>
      <c r="F373">
        <v>71.099999999999994</v>
      </c>
      <c r="G373">
        <v>0</v>
      </c>
      <c r="H373">
        <v>0</v>
      </c>
      <c r="I373">
        <v>0</v>
      </c>
      <c r="J373">
        <v>51.1</v>
      </c>
      <c r="K373">
        <v>22</v>
      </c>
      <c r="L373">
        <v>73.099999999999994</v>
      </c>
    </row>
    <row r="374" spans="1:12" x14ac:dyDescent="0.2">
      <c r="A374" t="s">
        <v>74</v>
      </c>
      <c r="B374" s="5">
        <v>3100000</v>
      </c>
      <c r="C374">
        <v>2.4</v>
      </c>
      <c r="D374">
        <v>0</v>
      </c>
      <c r="E374">
        <v>0</v>
      </c>
      <c r="F374">
        <v>140.4</v>
      </c>
      <c r="G374">
        <v>0</v>
      </c>
      <c r="H374">
        <v>0</v>
      </c>
      <c r="I374">
        <v>5</v>
      </c>
      <c r="J374">
        <v>110.7</v>
      </c>
      <c r="K374">
        <v>37.1</v>
      </c>
      <c r="L374">
        <v>147.80000000000001</v>
      </c>
    </row>
    <row r="375" spans="1:12" x14ac:dyDescent="0.2">
      <c r="A375" t="s">
        <v>75</v>
      </c>
      <c r="B375" s="5">
        <v>3140000</v>
      </c>
      <c r="C375">
        <v>1</v>
      </c>
      <c r="D375">
        <v>0</v>
      </c>
      <c r="E375">
        <v>8.6</v>
      </c>
      <c r="F375">
        <v>162.4</v>
      </c>
      <c r="G375">
        <v>0</v>
      </c>
      <c r="H375">
        <v>0</v>
      </c>
      <c r="I375">
        <v>0.9</v>
      </c>
      <c r="J375">
        <v>120.6</v>
      </c>
      <c r="K375">
        <v>52.4</v>
      </c>
      <c r="L375">
        <v>172.9</v>
      </c>
    </row>
    <row r="376" spans="1:12" x14ac:dyDescent="0.2">
      <c r="A376" t="s">
        <v>434</v>
      </c>
      <c r="B376" s="5">
        <v>3150000</v>
      </c>
      <c r="C376">
        <v>1.1000000000000001</v>
      </c>
      <c r="D376">
        <v>5.6</v>
      </c>
      <c r="E376">
        <v>6</v>
      </c>
      <c r="F376">
        <v>162.6</v>
      </c>
      <c r="G376">
        <v>0</v>
      </c>
      <c r="H376">
        <v>0</v>
      </c>
      <c r="I376">
        <v>2</v>
      </c>
      <c r="J376">
        <v>138.30000000000001</v>
      </c>
      <c r="K376">
        <v>39</v>
      </c>
      <c r="L376">
        <v>177.3</v>
      </c>
    </row>
    <row r="377" spans="1:12" x14ac:dyDescent="0.2">
      <c r="A377" t="s">
        <v>76</v>
      </c>
      <c r="B377" s="5">
        <v>3160000</v>
      </c>
      <c r="C377">
        <v>0</v>
      </c>
      <c r="D377">
        <v>0</v>
      </c>
      <c r="E377">
        <v>1</v>
      </c>
      <c r="F377">
        <v>109</v>
      </c>
      <c r="G377">
        <v>0</v>
      </c>
      <c r="H377">
        <v>0</v>
      </c>
      <c r="I377">
        <v>0</v>
      </c>
      <c r="J377">
        <v>85.4</v>
      </c>
      <c r="K377">
        <v>24.6</v>
      </c>
      <c r="L377">
        <v>110</v>
      </c>
    </row>
    <row r="378" spans="1:12" x14ac:dyDescent="0.2">
      <c r="A378" t="s">
        <v>435</v>
      </c>
      <c r="B378" s="5">
        <v>3170000</v>
      </c>
      <c r="C378">
        <v>3</v>
      </c>
      <c r="D378">
        <v>9</v>
      </c>
      <c r="E378">
        <v>6.9</v>
      </c>
      <c r="F378">
        <v>313.5</v>
      </c>
      <c r="G378">
        <v>0</v>
      </c>
      <c r="H378">
        <v>0</v>
      </c>
      <c r="I378">
        <v>6.5</v>
      </c>
      <c r="J378">
        <v>262.7</v>
      </c>
      <c r="K378">
        <v>76.2</v>
      </c>
      <c r="L378">
        <v>338.9</v>
      </c>
    </row>
    <row r="379" spans="1:12" x14ac:dyDescent="0.2">
      <c r="A379" t="s">
        <v>436</v>
      </c>
      <c r="B379" s="5">
        <v>3180000</v>
      </c>
      <c r="C379">
        <v>0</v>
      </c>
      <c r="D379">
        <v>0</v>
      </c>
      <c r="E379">
        <v>0</v>
      </c>
      <c r="F379">
        <v>13.2</v>
      </c>
      <c r="G379">
        <v>0</v>
      </c>
      <c r="H379">
        <v>0</v>
      </c>
      <c r="I379">
        <v>0</v>
      </c>
      <c r="J379">
        <v>11</v>
      </c>
      <c r="K379">
        <v>2.2000000000000002</v>
      </c>
      <c r="L379">
        <v>13.2</v>
      </c>
    </row>
    <row r="380" spans="1:12" x14ac:dyDescent="0.2">
      <c r="A380" t="s">
        <v>437</v>
      </c>
      <c r="B380" s="5">
        <v>3220000</v>
      </c>
      <c r="C380">
        <v>0.8</v>
      </c>
      <c r="D380">
        <v>0</v>
      </c>
      <c r="E380">
        <v>2</v>
      </c>
      <c r="F380">
        <v>61.5</v>
      </c>
      <c r="G380">
        <v>0</v>
      </c>
      <c r="H380">
        <v>0</v>
      </c>
      <c r="I380">
        <v>0</v>
      </c>
      <c r="J380">
        <v>48.2</v>
      </c>
      <c r="K380">
        <v>16.100000000000001</v>
      </c>
      <c r="L380">
        <v>64.3</v>
      </c>
    </row>
    <row r="381" spans="1:12" x14ac:dyDescent="0.2">
      <c r="A381" t="s">
        <v>438</v>
      </c>
      <c r="B381" s="5">
        <v>3230000</v>
      </c>
      <c r="C381">
        <v>0</v>
      </c>
      <c r="D381">
        <v>0</v>
      </c>
      <c r="E381">
        <v>0</v>
      </c>
      <c r="F381">
        <v>66.3</v>
      </c>
      <c r="G381">
        <v>0</v>
      </c>
      <c r="H381">
        <v>0</v>
      </c>
      <c r="I381">
        <v>1</v>
      </c>
      <c r="J381">
        <v>47.9</v>
      </c>
      <c r="K381">
        <v>19.399999999999999</v>
      </c>
      <c r="L381">
        <v>67.3</v>
      </c>
    </row>
    <row r="382" spans="1:12" x14ac:dyDescent="0.2">
      <c r="A382" t="s">
        <v>78</v>
      </c>
      <c r="B382" s="5">
        <v>3320000</v>
      </c>
      <c r="C382">
        <v>0</v>
      </c>
      <c r="D382">
        <v>1</v>
      </c>
      <c r="E382">
        <v>5.0999999999999996</v>
      </c>
      <c r="F382">
        <v>232.5</v>
      </c>
      <c r="G382">
        <v>0</v>
      </c>
      <c r="H382">
        <v>0</v>
      </c>
      <c r="I382">
        <v>0</v>
      </c>
      <c r="J382">
        <v>181</v>
      </c>
      <c r="K382">
        <v>57.6</v>
      </c>
      <c r="L382">
        <v>238.6</v>
      </c>
    </row>
    <row r="383" spans="1:12" x14ac:dyDescent="0.2">
      <c r="A383" t="s">
        <v>439</v>
      </c>
      <c r="B383" s="5">
        <v>3210000</v>
      </c>
      <c r="C383">
        <v>2</v>
      </c>
      <c r="D383">
        <v>4.2</v>
      </c>
      <c r="E383">
        <v>1</v>
      </c>
      <c r="F383">
        <v>259</v>
      </c>
      <c r="G383">
        <v>0</v>
      </c>
      <c r="H383">
        <v>1</v>
      </c>
      <c r="I383">
        <v>0</v>
      </c>
      <c r="J383">
        <v>214.3</v>
      </c>
      <c r="K383">
        <v>52.9</v>
      </c>
      <c r="L383">
        <v>267.2</v>
      </c>
    </row>
    <row r="384" spans="1:12" x14ac:dyDescent="0.2">
      <c r="A384" t="s">
        <v>77</v>
      </c>
      <c r="B384" s="5">
        <v>3250000</v>
      </c>
      <c r="C384">
        <v>1.3</v>
      </c>
      <c r="D384">
        <v>1</v>
      </c>
      <c r="E384">
        <v>0</v>
      </c>
      <c r="F384">
        <v>340.7</v>
      </c>
      <c r="G384">
        <v>1</v>
      </c>
      <c r="H384">
        <v>0</v>
      </c>
      <c r="I384">
        <v>1</v>
      </c>
      <c r="J384">
        <v>271.89999999999998</v>
      </c>
      <c r="K384">
        <v>73.2</v>
      </c>
      <c r="L384">
        <v>345.1</v>
      </c>
    </row>
    <row r="385" spans="1:12" x14ac:dyDescent="0.2">
      <c r="A385" t="s">
        <v>440</v>
      </c>
      <c r="B385" s="5">
        <v>3260000</v>
      </c>
      <c r="C385">
        <v>0</v>
      </c>
      <c r="D385">
        <v>7.8</v>
      </c>
      <c r="E385">
        <v>3</v>
      </c>
      <c r="F385">
        <v>279.2</v>
      </c>
      <c r="G385">
        <v>0</v>
      </c>
      <c r="H385">
        <v>0</v>
      </c>
      <c r="I385">
        <v>0.2</v>
      </c>
      <c r="J385">
        <v>228.3</v>
      </c>
      <c r="K385">
        <v>61.9</v>
      </c>
      <c r="L385">
        <v>290.2</v>
      </c>
    </row>
    <row r="386" spans="1:12" x14ac:dyDescent="0.2">
      <c r="A386" t="s">
        <v>441</v>
      </c>
      <c r="B386" s="5">
        <v>3270000</v>
      </c>
      <c r="C386">
        <v>0</v>
      </c>
      <c r="D386">
        <v>0</v>
      </c>
      <c r="E386">
        <v>0</v>
      </c>
      <c r="F386">
        <v>10.8</v>
      </c>
      <c r="G386">
        <v>0</v>
      </c>
      <c r="H386">
        <v>0</v>
      </c>
      <c r="I386">
        <v>0</v>
      </c>
      <c r="J386">
        <v>9.6</v>
      </c>
      <c r="K386">
        <v>1.2</v>
      </c>
      <c r="L386">
        <v>10.8</v>
      </c>
    </row>
    <row r="387" spans="1:12" x14ac:dyDescent="0.2">
      <c r="A387" t="s">
        <v>442</v>
      </c>
      <c r="B387" s="5">
        <v>3300000</v>
      </c>
      <c r="C387">
        <v>1.8</v>
      </c>
      <c r="D387">
        <v>8.1999999999999993</v>
      </c>
      <c r="E387">
        <v>2.7</v>
      </c>
      <c r="F387">
        <v>127.8</v>
      </c>
      <c r="G387">
        <v>0</v>
      </c>
      <c r="H387">
        <v>0</v>
      </c>
      <c r="I387">
        <v>0</v>
      </c>
      <c r="J387">
        <v>100.8</v>
      </c>
      <c r="K387">
        <v>39.700000000000003</v>
      </c>
      <c r="L387">
        <v>140.4</v>
      </c>
    </row>
    <row r="388" spans="1:12" x14ac:dyDescent="0.2">
      <c r="A388" t="s">
        <v>443</v>
      </c>
      <c r="B388" s="5">
        <v>3310000</v>
      </c>
      <c r="C388">
        <v>0</v>
      </c>
      <c r="D388">
        <v>0</v>
      </c>
      <c r="E388">
        <v>0</v>
      </c>
      <c r="F388">
        <v>103.6</v>
      </c>
      <c r="G388">
        <v>0</v>
      </c>
      <c r="H388">
        <v>0</v>
      </c>
      <c r="I388">
        <v>0</v>
      </c>
      <c r="J388">
        <v>79.400000000000006</v>
      </c>
      <c r="K388">
        <v>24.2</v>
      </c>
      <c r="L388">
        <v>103.6</v>
      </c>
    </row>
    <row r="389" spans="1:12" x14ac:dyDescent="0.2">
      <c r="A389" t="s">
        <v>444</v>
      </c>
      <c r="B389" s="5">
        <v>3350000</v>
      </c>
      <c r="C389">
        <v>0</v>
      </c>
      <c r="D389">
        <v>3.6</v>
      </c>
      <c r="E389">
        <v>5</v>
      </c>
      <c r="F389">
        <v>192.8</v>
      </c>
      <c r="G389">
        <v>0</v>
      </c>
      <c r="H389">
        <v>0</v>
      </c>
      <c r="I389">
        <v>1.8</v>
      </c>
      <c r="J389">
        <v>159.69999999999999</v>
      </c>
      <c r="K389">
        <v>43.5</v>
      </c>
      <c r="L389">
        <v>203.2</v>
      </c>
    </row>
    <row r="390" spans="1:12" x14ac:dyDescent="0.2">
      <c r="A390" t="s">
        <v>79</v>
      </c>
      <c r="B390" s="5">
        <v>3360000</v>
      </c>
      <c r="C390">
        <v>0</v>
      </c>
      <c r="D390">
        <v>3</v>
      </c>
      <c r="E390">
        <v>3</v>
      </c>
      <c r="F390">
        <v>363.9</v>
      </c>
      <c r="G390">
        <v>0</v>
      </c>
      <c r="H390">
        <v>0</v>
      </c>
      <c r="I390">
        <v>1</v>
      </c>
      <c r="J390">
        <v>261.39999999999998</v>
      </c>
      <c r="K390">
        <v>109.5</v>
      </c>
      <c r="L390">
        <v>370.9</v>
      </c>
    </row>
    <row r="391" spans="1:12" x14ac:dyDescent="0.2">
      <c r="A391" t="s">
        <v>445</v>
      </c>
      <c r="B391" s="5">
        <v>3370000</v>
      </c>
      <c r="C391">
        <v>0</v>
      </c>
      <c r="D391">
        <v>0</v>
      </c>
      <c r="E391">
        <v>0</v>
      </c>
      <c r="F391">
        <v>9.6</v>
      </c>
      <c r="G391">
        <v>0</v>
      </c>
      <c r="H391">
        <v>0</v>
      </c>
      <c r="I391">
        <v>0</v>
      </c>
      <c r="J391">
        <v>8.8000000000000007</v>
      </c>
      <c r="K391">
        <v>0.8</v>
      </c>
      <c r="L391">
        <v>9.6</v>
      </c>
    </row>
    <row r="392" spans="1:12" x14ac:dyDescent="0.2">
      <c r="A392" t="s">
        <v>446</v>
      </c>
      <c r="B392" s="5">
        <v>7800000</v>
      </c>
      <c r="C392">
        <v>0</v>
      </c>
      <c r="D392">
        <v>0</v>
      </c>
      <c r="E392">
        <v>2</v>
      </c>
      <c r="F392">
        <v>196.3</v>
      </c>
      <c r="G392">
        <v>0</v>
      </c>
      <c r="H392">
        <v>0</v>
      </c>
      <c r="I392">
        <v>0</v>
      </c>
      <c r="J392">
        <v>151.5</v>
      </c>
      <c r="K392">
        <v>46.8</v>
      </c>
      <c r="L392">
        <v>198.3</v>
      </c>
    </row>
    <row r="393" spans="1:12" x14ac:dyDescent="0.2">
      <c r="A393" t="s">
        <v>126</v>
      </c>
      <c r="B393" s="5">
        <v>8850000</v>
      </c>
      <c r="C393">
        <v>0</v>
      </c>
      <c r="D393">
        <v>0</v>
      </c>
      <c r="E393">
        <v>0.7</v>
      </c>
      <c r="F393">
        <v>37.9</v>
      </c>
      <c r="G393">
        <v>0</v>
      </c>
      <c r="H393">
        <v>0</v>
      </c>
      <c r="I393">
        <v>0</v>
      </c>
      <c r="J393">
        <v>19.7</v>
      </c>
      <c r="K393">
        <v>18.899999999999999</v>
      </c>
      <c r="L393">
        <v>38.6</v>
      </c>
    </row>
    <row r="394" spans="1:12" x14ac:dyDescent="0.2">
      <c r="A394" t="s">
        <v>447</v>
      </c>
      <c r="B394" s="5">
        <v>3400000</v>
      </c>
      <c r="C394">
        <v>0</v>
      </c>
      <c r="D394">
        <v>0</v>
      </c>
      <c r="E394">
        <v>0</v>
      </c>
      <c r="F394">
        <v>10.5</v>
      </c>
      <c r="G394">
        <v>0</v>
      </c>
      <c r="H394">
        <v>0</v>
      </c>
      <c r="I394">
        <v>0</v>
      </c>
      <c r="J394">
        <v>9.5</v>
      </c>
      <c r="K394">
        <v>1</v>
      </c>
      <c r="L394">
        <v>10.5</v>
      </c>
    </row>
    <row r="395" spans="1:12" x14ac:dyDescent="0.2">
      <c r="A395" t="s">
        <v>448</v>
      </c>
      <c r="B395" s="5">
        <v>3420000</v>
      </c>
      <c r="C395">
        <v>0</v>
      </c>
      <c r="D395">
        <v>1.6</v>
      </c>
      <c r="E395">
        <v>1.6</v>
      </c>
      <c r="F395">
        <v>219.9</v>
      </c>
      <c r="G395">
        <v>0</v>
      </c>
      <c r="H395">
        <v>0</v>
      </c>
      <c r="I395">
        <v>1</v>
      </c>
      <c r="J395">
        <v>174.4</v>
      </c>
      <c r="K395">
        <v>49.7</v>
      </c>
      <c r="L395">
        <v>224.1</v>
      </c>
    </row>
    <row r="396" spans="1:12" x14ac:dyDescent="0.2">
      <c r="A396" t="s">
        <v>449</v>
      </c>
      <c r="B396" s="5">
        <v>3430000</v>
      </c>
      <c r="C396">
        <v>0</v>
      </c>
      <c r="D396">
        <v>0</v>
      </c>
      <c r="E396">
        <v>0</v>
      </c>
      <c r="F396">
        <v>64</v>
      </c>
      <c r="G396">
        <v>0</v>
      </c>
      <c r="H396">
        <v>0.5</v>
      </c>
      <c r="I396">
        <v>0</v>
      </c>
      <c r="J396">
        <v>54.1</v>
      </c>
      <c r="K396">
        <v>10.4</v>
      </c>
      <c r="L396">
        <v>64.5</v>
      </c>
    </row>
    <row r="397" spans="1:12" x14ac:dyDescent="0.2">
      <c r="A397" t="s">
        <v>450</v>
      </c>
      <c r="B397" s="5">
        <v>3440000</v>
      </c>
      <c r="C397">
        <v>0</v>
      </c>
      <c r="D397">
        <v>0.8</v>
      </c>
      <c r="E397">
        <v>3</v>
      </c>
      <c r="F397">
        <v>267.2</v>
      </c>
      <c r="G397">
        <v>0</v>
      </c>
      <c r="H397">
        <v>0</v>
      </c>
      <c r="I397">
        <v>0.9</v>
      </c>
      <c r="J397">
        <v>203.3</v>
      </c>
      <c r="K397">
        <v>67.8</v>
      </c>
      <c r="L397">
        <v>271.89999999999998</v>
      </c>
    </row>
    <row r="398" spans="1:12" x14ac:dyDescent="0.2">
      <c r="A398" t="s">
        <v>451</v>
      </c>
      <c r="B398" s="5">
        <v>3460000</v>
      </c>
      <c r="C398">
        <v>0</v>
      </c>
      <c r="D398">
        <v>1.8</v>
      </c>
      <c r="E398">
        <v>1</v>
      </c>
      <c r="F398">
        <v>118.1</v>
      </c>
      <c r="G398">
        <v>0</v>
      </c>
      <c r="H398">
        <v>0</v>
      </c>
      <c r="I398">
        <v>0</v>
      </c>
      <c r="J398">
        <v>86.9</v>
      </c>
      <c r="K398">
        <v>33.9</v>
      </c>
      <c r="L398">
        <v>120.9</v>
      </c>
    </row>
    <row r="399" spans="1:12" x14ac:dyDescent="0.2">
      <c r="A399" t="s">
        <v>452</v>
      </c>
      <c r="B399" s="5">
        <v>3470000</v>
      </c>
      <c r="C399">
        <v>1.9</v>
      </c>
      <c r="D399">
        <v>2.8</v>
      </c>
      <c r="E399">
        <v>7</v>
      </c>
      <c r="F399">
        <v>308.60000000000002</v>
      </c>
      <c r="G399">
        <v>1</v>
      </c>
      <c r="H399">
        <v>0</v>
      </c>
      <c r="I399">
        <v>0</v>
      </c>
      <c r="J399">
        <v>242.8</v>
      </c>
      <c r="K399">
        <v>78.599999999999994</v>
      </c>
      <c r="L399">
        <v>321.3</v>
      </c>
    </row>
    <row r="400" spans="1:12" x14ac:dyDescent="0.2">
      <c r="A400" t="s">
        <v>35</v>
      </c>
      <c r="B400" s="5">
        <v>3480000</v>
      </c>
      <c r="C400">
        <v>46.8</v>
      </c>
      <c r="D400">
        <v>20</v>
      </c>
      <c r="E400">
        <v>119</v>
      </c>
      <c r="F400" s="10">
        <v>1402.1</v>
      </c>
      <c r="G400">
        <v>0</v>
      </c>
      <c r="H400">
        <v>2</v>
      </c>
      <c r="I400">
        <v>0</v>
      </c>
      <c r="J400" s="10">
        <v>1181.0999999999999</v>
      </c>
      <c r="K400">
        <v>408.7</v>
      </c>
      <c r="L400" s="10">
        <v>1589.9</v>
      </c>
    </row>
    <row r="401" spans="1:12" x14ac:dyDescent="0.2">
      <c r="A401" t="s">
        <v>453</v>
      </c>
      <c r="B401" s="5">
        <v>3490000</v>
      </c>
      <c r="C401">
        <v>0</v>
      </c>
      <c r="D401">
        <v>0</v>
      </c>
      <c r="E401">
        <v>0</v>
      </c>
      <c r="F401">
        <v>5.4</v>
      </c>
      <c r="G401">
        <v>0</v>
      </c>
      <c r="H401">
        <v>0</v>
      </c>
      <c r="I401">
        <v>0</v>
      </c>
      <c r="J401">
        <v>4.4000000000000004</v>
      </c>
      <c r="K401">
        <v>1</v>
      </c>
      <c r="L401">
        <v>5.4</v>
      </c>
    </row>
    <row r="402" spans="1:12" x14ac:dyDescent="0.2">
      <c r="A402" t="s">
        <v>454</v>
      </c>
      <c r="B402" s="5">
        <v>3500000</v>
      </c>
      <c r="C402">
        <v>0</v>
      </c>
      <c r="D402">
        <v>0</v>
      </c>
      <c r="E402">
        <v>0</v>
      </c>
      <c r="F402">
        <v>57</v>
      </c>
      <c r="G402">
        <v>0</v>
      </c>
      <c r="H402">
        <v>0</v>
      </c>
      <c r="I402">
        <v>0</v>
      </c>
      <c r="J402">
        <v>53.9</v>
      </c>
      <c r="K402">
        <v>3</v>
      </c>
      <c r="L402">
        <v>57</v>
      </c>
    </row>
    <row r="403" spans="1:12" x14ac:dyDescent="0.2">
      <c r="A403" t="s">
        <v>455</v>
      </c>
      <c r="B403" s="5">
        <v>0</v>
      </c>
      <c r="C403" s="10">
        <v>1658.5</v>
      </c>
      <c r="D403">
        <v>928.2</v>
      </c>
      <c r="E403" s="10">
        <v>2004.5</v>
      </c>
      <c r="F403" s="10">
        <v>53426.400000000001</v>
      </c>
      <c r="G403">
        <v>42.4</v>
      </c>
      <c r="H403">
        <v>21.2</v>
      </c>
      <c r="I403">
        <v>299.5</v>
      </c>
      <c r="J403" s="10">
        <v>43520.800000000003</v>
      </c>
      <c r="K403" s="10">
        <v>14856.5</v>
      </c>
      <c r="L403" s="10">
        <v>58380.800000000003</v>
      </c>
    </row>
  </sheetData>
  <mergeCells count="1">
    <mergeCell ref="C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B367A-0039-2D4D-AD7D-E001FF93D333}">
  <dimension ref="A1:N103"/>
  <sheetViews>
    <sheetView workbookViewId="0">
      <selection sqref="A1:L103"/>
    </sheetView>
  </sheetViews>
  <sheetFormatPr baseColWidth="10" defaultRowHeight="16" x14ac:dyDescent="0.2"/>
  <cols>
    <col min="1" max="1" width="69.33203125" bestFit="1" customWidth="1"/>
    <col min="2" max="2" width="17.83203125" style="5" bestFit="1" customWidth="1"/>
    <col min="3" max="3" width="18.33203125" bestFit="1" customWidth="1"/>
    <col min="4" max="4" width="8.5" bestFit="1" customWidth="1"/>
    <col min="6" max="6" width="9" bestFit="1" customWidth="1"/>
    <col min="7" max="7" width="17.83203125" bestFit="1" customWidth="1"/>
    <col min="8" max="8" width="31.33203125" bestFit="1" customWidth="1"/>
    <col min="9" max="9" width="24.6640625" bestFit="1" customWidth="1"/>
    <col min="10" max="10" width="11" bestFit="1" customWidth="1"/>
    <col min="11" max="11" width="9" bestFit="1" customWidth="1"/>
    <col min="12" max="12" width="9.33203125" bestFit="1" customWidth="1"/>
    <col min="14" max="14" width="60.33203125" bestFit="1" customWidth="1"/>
  </cols>
  <sheetData>
    <row r="1" spans="1:14" x14ac:dyDescent="0.2">
      <c r="C1" s="46" t="s">
        <v>146</v>
      </c>
      <c r="D1" s="46"/>
      <c r="E1" s="46"/>
      <c r="F1" s="46"/>
      <c r="G1" s="46"/>
      <c r="H1" s="46"/>
      <c r="I1" s="46"/>
      <c r="J1" s="46"/>
      <c r="K1" s="46"/>
      <c r="L1" s="46"/>
    </row>
    <row r="2" spans="1:14" x14ac:dyDescent="0.2">
      <c r="A2" t="s">
        <v>147</v>
      </c>
      <c r="B2" s="5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  <c r="N2" s="8" t="s">
        <v>456</v>
      </c>
    </row>
    <row r="3" spans="1:14" x14ac:dyDescent="0.2">
      <c r="A3" t="s">
        <v>16</v>
      </c>
      <c r="B3" s="5">
        <v>50000</v>
      </c>
      <c r="C3">
        <v>0</v>
      </c>
      <c r="D3">
        <v>1</v>
      </c>
      <c r="E3">
        <v>2</v>
      </c>
      <c r="F3">
        <v>273.39999999999998</v>
      </c>
      <c r="G3">
        <v>0</v>
      </c>
      <c r="H3">
        <v>0</v>
      </c>
      <c r="I3">
        <v>0</v>
      </c>
      <c r="J3">
        <v>207.5</v>
      </c>
      <c r="K3">
        <v>68.900000000000006</v>
      </c>
      <c r="L3">
        <v>276.39999999999998</v>
      </c>
      <c r="N3" s="8" t="s">
        <v>457</v>
      </c>
    </row>
    <row r="4" spans="1:14" x14ac:dyDescent="0.2">
      <c r="A4" t="s">
        <v>84</v>
      </c>
      <c r="B4" s="5">
        <v>6050000</v>
      </c>
      <c r="C4">
        <v>7.7</v>
      </c>
      <c r="D4">
        <v>1.2</v>
      </c>
      <c r="E4">
        <v>9</v>
      </c>
      <c r="F4">
        <v>92.4</v>
      </c>
      <c r="G4">
        <v>0</v>
      </c>
      <c r="H4">
        <v>0</v>
      </c>
      <c r="I4">
        <v>2</v>
      </c>
      <c r="J4">
        <v>68.400000000000006</v>
      </c>
      <c r="K4">
        <v>43.9</v>
      </c>
      <c r="L4">
        <v>112.3</v>
      </c>
      <c r="N4" s="8" t="s">
        <v>458</v>
      </c>
    </row>
    <row r="5" spans="1:14" x14ac:dyDescent="0.2">
      <c r="A5" t="s">
        <v>100</v>
      </c>
      <c r="B5" s="5">
        <v>8010000</v>
      </c>
      <c r="C5">
        <v>1</v>
      </c>
      <c r="D5">
        <v>0</v>
      </c>
      <c r="E5">
        <v>2</v>
      </c>
      <c r="F5">
        <v>82.4</v>
      </c>
      <c r="G5">
        <v>0</v>
      </c>
      <c r="H5">
        <v>0</v>
      </c>
      <c r="I5">
        <v>0</v>
      </c>
      <c r="J5">
        <v>34.5</v>
      </c>
      <c r="K5">
        <v>50.9</v>
      </c>
      <c r="L5">
        <v>85.4</v>
      </c>
    </row>
    <row r="6" spans="1:14" x14ac:dyDescent="0.2">
      <c r="A6" t="s">
        <v>83</v>
      </c>
      <c r="B6" s="5">
        <v>4910000</v>
      </c>
      <c r="C6">
        <v>1</v>
      </c>
      <c r="D6">
        <v>1</v>
      </c>
      <c r="E6">
        <v>0</v>
      </c>
      <c r="F6">
        <v>49.1</v>
      </c>
      <c r="G6">
        <v>0</v>
      </c>
      <c r="H6">
        <v>0</v>
      </c>
      <c r="I6">
        <v>1</v>
      </c>
      <c r="J6">
        <v>41.2</v>
      </c>
      <c r="K6">
        <v>10.9</v>
      </c>
      <c r="L6">
        <v>52.1</v>
      </c>
    </row>
    <row r="7" spans="1:14" x14ac:dyDescent="0.2">
      <c r="A7" t="s">
        <v>19</v>
      </c>
      <c r="B7" s="5">
        <v>160000</v>
      </c>
      <c r="C7">
        <v>2</v>
      </c>
      <c r="D7">
        <v>0</v>
      </c>
      <c r="E7">
        <v>9.8000000000000007</v>
      </c>
      <c r="F7">
        <v>305.39999999999998</v>
      </c>
      <c r="G7">
        <v>1</v>
      </c>
      <c r="H7">
        <v>0</v>
      </c>
      <c r="I7">
        <v>1.9</v>
      </c>
      <c r="J7">
        <v>253.9</v>
      </c>
      <c r="K7">
        <v>66.2</v>
      </c>
      <c r="L7">
        <v>320.10000000000002</v>
      </c>
    </row>
    <row r="8" spans="1:14" x14ac:dyDescent="0.2">
      <c r="A8" t="s">
        <v>21</v>
      </c>
      <c r="B8" s="5">
        <v>200000</v>
      </c>
      <c r="C8">
        <v>3</v>
      </c>
      <c r="D8">
        <v>4</v>
      </c>
      <c r="E8">
        <v>5.0999999999999996</v>
      </c>
      <c r="F8">
        <v>342.8</v>
      </c>
      <c r="G8">
        <v>0</v>
      </c>
      <c r="H8">
        <v>0</v>
      </c>
      <c r="I8">
        <v>2</v>
      </c>
      <c r="J8">
        <v>280.10000000000002</v>
      </c>
      <c r="K8">
        <v>76.8</v>
      </c>
      <c r="L8">
        <v>356.9</v>
      </c>
    </row>
    <row r="9" spans="1:14" x14ac:dyDescent="0.2">
      <c r="A9" t="s">
        <v>85</v>
      </c>
      <c r="B9" s="5">
        <v>6180000</v>
      </c>
      <c r="C9">
        <v>0.6</v>
      </c>
      <c r="D9">
        <v>0</v>
      </c>
      <c r="E9">
        <v>1</v>
      </c>
      <c r="F9">
        <v>77.7</v>
      </c>
      <c r="G9">
        <v>0</v>
      </c>
      <c r="H9">
        <v>0</v>
      </c>
      <c r="I9">
        <v>1</v>
      </c>
      <c r="J9">
        <v>51.3</v>
      </c>
      <c r="K9">
        <v>28.9</v>
      </c>
      <c r="L9">
        <v>80.3</v>
      </c>
    </row>
    <row r="10" spans="1:14" x14ac:dyDescent="0.2">
      <c r="A10" t="s">
        <v>23</v>
      </c>
      <c r="B10" s="5">
        <v>300000</v>
      </c>
      <c r="C10">
        <v>2</v>
      </c>
      <c r="D10">
        <v>1</v>
      </c>
      <c r="E10">
        <v>3.8</v>
      </c>
      <c r="F10">
        <v>279.39999999999998</v>
      </c>
      <c r="G10">
        <v>0</v>
      </c>
      <c r="H10">
        <v>0</v>
      </c>
      <c r="I10">
        <v>0</v>
      </c>
      <c r="J10">
        <v>225.8</v>
      </c>
      <c r="K10">
        <v>60.3</v>
      </c>
      <c r="L10">
        <v>286.2</v>
      </c>
    </row>
    <row r="11" spans="1:14" x14ac:dyDescent="0.2">
      <c r="A11" t="s">
        <v>101</v>
      </c>
      <c r="B11" s="5">
        <v>8050000</v>
      </c>
      <c r="C11">
        <v>0</v>
      </c>
      <c r="D11">
        <v>0</v>
      </c>
      <c r="E11">
        <v>2</v>
      </c>
      <c r="F11">
        <v>97.9</v>
      </c>
      <c r="G11">
        <v>0</v>
      </c>
      <c r="H11">
        <v>0</v>
      </c>
      <c r="I11">
        <v>0</v>
      </c>
      <c r="J11">
        <v>47.1</v>
      </c>
      <c r="K11">
        <v>52.8</v>
      </c>
      <c r="L11">
        <v>99.9</v>
      </c>
    </row>
    <row r="12" spans="1:14" x14ac:dyDescent="0.2">
      <c r="A12" t="s">
        <v>102</v>
      </c>
      <c r="B12" s="5">
        <v>8060000</v>
      </c>
      <c r="C12">
        <v>1.9</v>
      </c>
      <c r="D12">
        <v>0</v>
      </c>
      <c r="E12">
        <v>2</v>
      </c>
      <c r="F12">
        <v>47.4</v>
      </c>
      <c r="G12">
        <v>0</v>
      </c>
      <c r="H12">
        <v>0</v>
      </c>
      <c r="I12">
        <v>1</v>
      </c>
      <c r="J12">
        <v>30.1</v>
      </c>
      <c r="K12">
        <v>22.2</v>
      </c>
      <c r="L12">
        <v>52.3</v>
      </c>
    </row>
    <row r="13" spans="1:14" x14ac:dyDescent="0.2">
      <c r="A13" t="s">
        <v>25</v>
      </c>
      <c r="B13" s="5">
        <v>350000</v>
      </c>
      <c r="C13">
        <v>603.29999999999995</v>
      </c>
      <c r="D13">
        <v>165.5</v>
      </c>
      <c r="E13">
        <v>290.39999999999998</v>
      </c>
      <c r="F13">
        <v>1523.5</v>
      </c>
      <c r="G13">
        <v>2.2999999999999998</v>
      </c>
      <c r="H13">
        <v>2.5</v>
      </c>
      <c r="I13">
        <v>5</v>
      </c>
      <c r="J13">
        <v>1833.7</v>
      </c>
      <c r="K13">
        <v>758.9</v>
      </c>
      <c r="L13">
        <v>2592.6</v>
      </c>
    </row>
    <row r="14" spans="1:14" x14ac:dyDescent="0.2">
      <c r="A14" t="s">
        <v>81</v>
      </c>
      <c r="B14" s="5">
        <v>4110000</v>
      </c>
      <c r="C14">
        <v>10.3</v>
      </c>
      <c r="D14">
        <v>2.8</v>
      </c>
      <c r="E14">
        <v>8.8000000000000007</v>
      </c>
      <c r="F14">
        <v>21</v>
      </c>
      <c r="G14">
        <v>0</v>
      </c>
      <c r="H14">
        <v>0</v>
      </c>
      <c r="I14">
        <v>0</v>
      </c>
      <c r="J14">
        <v>30.7</v>
      </c>
      <c r="K14">
        <v>12.3</v>
      </c>
      <c r="L14">
        <v>42.9</v>
      </c>
    </row>
    <row r="15" spans="1:14" x14ac:dyDescent="0.2">
      <c r="A15" t="s">
        <v>127</v>
      </c>
      <c r="B15" s="5">
        <v>9100000</v>
      </c>
      <c r="C15">
        <v>0</v>
      </c>
      <c r="D15">
        <v>0</v>
      </c>
      <c r="E15">
        <v>1</v>
      </c>
      <c r="F15">
        <v>14.2</v>
      </c>
      <c r="G15">
        <v>0</v>
      </c>
      <c r="H15">
        <v>0</v>
      </c>
      <c r="I15">
        <v>0</v>
      </c>
      <c r="J15">
        <v>8.5</v>
      </c>
      <c r="K15">
        <v>6.7</v>
      </c>
      <c r="L15">
        <v>15.2</v>
      </c>
    </row>
    <row r="16" spans="1:14" x14ac:dyDescent="0.2">
      <c r="A16" t="s">
        <v>103</v>
      </c>
      <c r="B16" s="5">
        <v>8100000</v>
      </c>
      <c r="C16">
        <v>0</v>
      </c>
      <c r="D16">
        <v>0</v>
      </c>
      <c r="E16">
        <v>1</v>
      </c>
      <c r="F16">
        <v>46.6</v>
      </c>
      <c r="G16">
        <v>0</v>
      </c>
      <c r="H16">
        <v>0</v>
      </c>
      <c r="I16">
        <v>0</v>
      </c>
      <c r="J16">
        <v>29.7</v>
      </c>
      <c r="K16">
        <v>17.8</v>
      </c>
      <c r="L16">
        <v>47.6</v>
      </c>
    </row>
    <row r="17" spans="1:12" x14ac:dyDescent="0.2">
      <c r="A17" t="s">
        <v>27</v>
      </c>
      <c r="B17" s="5">
        <v>440000</v>
      </c>
      <c r="C17">
        <v>73.7</v>
      </c>
      <c r="D17">
        <v>11.1</v>
      </c>
      <c r="E17">
        <v>16.2</v>
      </c>
      <c r="F17">
        <v>731.2</v>
      </c>
      <c r="G17">
        <v>0.3</v>
      </c>
      <c r="H17">
        <v>1</v>
      </c>
      <c r="I17">
        <v>15.1</v>
      </c>
      <c r="J17">
        <v>641.4</v>
      </c>
      <c r="K17">
        <v>207.4</v>
      </c>
      <c r="L17">
        <v>848.7</v>
      </c>
    </row>
    <row r="18" spans="1:12" x14ac:dyDescent="0.2">
      <c r="A18" t="s">
        <v>29</v>
      </c>
      <c r="B18" s="5">
        <v>460000</v>
      </c>
      <c r="C18">
        <v>23.4</v>
      </c>
      <c r="D18">
        <v>31.1</v>
      </c>
      <c r="E18">
        <v>25.3</v>
      </c>
      <c r="F18">
        <v>509.5</v>
      </c>
      <c r="G18">
        <v>0</v>
      </c>
      <c r="H18">
        <v>1</v>
      </c>
      <c r="I18">
        <v>4</v>
      </c>
      <c r="J18">
        <v>472.1</v>
      </c>
      <c r="K18">
        <v>122.1</v>
      </c>
      <c r="L18">
        <v>594.20000000000005</v>
      </c>
    </row>
    <row r="19" spans="1:12" x14ac:dyDescent="0.2">
      <c r="A19" t="s">
        <v>31</v>
      </c>
      <c r="B19" s="5">
        <v>490000</v>
      </c>
      <c r="C19">
        <v>72.7</v>
      </c>
      <c r="D19">
        <v>41.3</v>
      </c>
      <c r="E19">
        <v>52.4</v>
      </c>
      <c r="F19">
        <v>402.5</v>
      </c>
      <c r="G19">
        <v>1.5</v>
      </c>
      <c r="H19">
        <v>0</v>
      </c>
      <c r="I19">
        <v>1</v>
      </c>
      <c r="J19">
        <v>424.1</v>
      </c>
      <c r="K19">
        <v>147.30000000000001</v>
      </c>
      <c r="L19">
        <v>571.4</v>
      </c>
    </row>
    <row r="20" spans="1:12" x14ac:dyDescent="0.2">
      <c r="A20" t="s">
        <v>104</v>
      </c>
      <c r="B20" s="5">
        <v>8150000</v>
      </c>
      <c r="C20">
        <v>1</v>
      </c>
      <c r="D20">
        <v>0</v>
      </c>
      <c r="E20">
        <v>0</v>
      </c>
      <c r="F20">
        <v>48.8</v>
      </c>
      <c r="G20">
        <v>0</v>
      </c>
      <c r="H20">
        <v>0</v>
      </c>
      <c r="I20">
        <v>0</v>
      </c>
      <c r="J20">
        <v>25.5</v>
      </c>
      <c r="K20">
        <v>24.4</v>
      </c>
      <c r="L20">
        <v>49.8</v>
      </c>
    </row>
    <row r="21" spans="1:12" x14ac:dyDescent="0.2">
      <c r="A21" t="s">
        <v>86</v>
      </c>
      <c r="B21" s="5">
        <v>6350000</v>
      </c>
      <c r="C21">
        <v>0</v>
      </c>
      <c r="D21">
        <v>0</v>
      </c>
      <c r="E21">
        <v>0</v>
      </c>
      <c r="F21">
        <v>98.3</v>
      </c>
      <c r="G21">
        <v>0</v>
      </c>
      <c r="H21">
        <v>0</v>
      </c>
      <c r="I21">
        <v>0.2</v>
      </c>
      <c r="J21">
        <v>68.400000000000006</v>
      </c>
      <c r="K21">
        <v>30.1</v>
      </c>
      <c r="L21">
        <v>98.5</v>
      </c>
    </row>
    <row r="22" spans="1:12" x14ac:dyDescent="0.2">
      <c r="A22" t="s">
        <v>33</v>
      </c>
      <c r="B22" s="5">
        <v>610000</v>
      </c>
      <c r="C22">
        <v>2</v>
      </c>
      <c r="D22">
        <v>2</v>
      </c>
      <c r="E22">
        <v>10.8</v>
      </c>
      <c r="F22">
        <v>488</v>
      </c>
      <c r="G22">
        <v>0.6</v>
      </c>
      <c r="H22">
        <v>0</v>
      </c>
      <c r="I22">
        <v>2.8</v>
      </c>
      <c r="J22">
        <v>384.5</v>
      </c>
      <c r="K22">
        <v>121.7</v>
      </c>
      <c r="L22">
        <v>506.2</v>
      </c>
    </row>
    <row r="23" spans="1:12" x14ac:dyDescent="0.2">
      <c r="A23" t="s">
        <v>34</v>
      </c>
      <c r="B23" s="5">
        <v>640000</v>
      </c>
      <c r="C23">
        <v>0</v>
      </c>
      <c r="D23">
        <v>0</v>
      </c>
      <c r="E23">
        <v>4</v>
      </c>
      <c r="F23">
        <v>130.5</v>
      </c>
      <c r="G23">
        <v>0</v>
      </c>
      <c r="H23">
        <v>0</v>
      </c>
      <c r="I23">
        <v>1</v>
      </c>
      <c r="J23">
        <v>102.2</v>
      </c>
      <c r="K23">
        <v>33.299999999999997</v>
      </c>
      <c r="L23">
        <v>135.5</v>
      </c>
    </row>
    <row r="24" spans="1:12" x14ac:dyDescent="0.2">
      <c r="A24" t="s">
        <v>87</v>
      </c>
      <c r="B24" s="5">
        <v>6500000</v>
      </c>
      <c r="C24">
        <v>0</v>
      </c>
      <c r="D24">
        <v>0</v>
      </c>
      <c r="E24">
        <v>2</v>
      </c>
      <c r="F24">
        <v>171.5</v>
      </c>
      <c r="G24">
        <v>0</v>
      </c>
      <c r="H24">
        <v>0</v>
      </c>
      <c r="I24">
        <v>0</v>
      </c>
      <c r="J24">
        <v>132.1</v>
      </c>
      <c r="K24">
        <v>41.4</v>
      </c>
      <c r="L24">
        <v>173.5</v>
      </c>
    </row>
    <row r="25" spans="1:12" x14ac:dyDescent="0.2">
      <c r="A25" t="s">
        <v>38</v>
      </c>
      <c r="B25" s="5">
        <v>870000</v>
      </c>
      <c r="C25">
        <v>1.2</v>
      </c>
      <c r="D25">
        <v>2</v>
      </c>
      <c r="E25">
        <v>3</v>
      </c>
      <c r="F25">
        <v>164.3</v>
      </c>
      <c r="G25">
        <v>0</v>
      </c>
      <c r="H25">
        <v>0</v>
      </c>
      <c r="I25">
        <v>1</v>
      </c>
      <c r="J25">
        <v>122.5</v>
      </c>
      <c r="K25">
        <v>49</v>
      </c>
      <c r="L25">
        <v>171.5</v>
      </c>
    </row>
    <row r="26" spans="1:12" x14ac:dyDescent="0.2">
      <c r="A26" t="s">
        <v>36</v>
      </c>
      <c r="B26" s="5">
        <v>860000</v>
      </c>
      <c r="C26">
        <v>0</v>
      </c>
      <c r="D26">
        <v>0</v>
      </c>
      <c r="E26">
        <v>0.3</v>
      </c>
      <c r="F26">
        <v>2.2999999999999998</v>
      </c>
      <c r="G26">
        <v>0</v>
      </c>
      <c r="H26">
        <v>0</v>
      </c>
      <c r="I26">
        <v>0</v>
      </c>
      <c r="J26">
        <v>2.2999999999999998</v>
      </c>
      <c r="K26">
        <v>0.3</v>
      </c>
      <c r="L26">
        <v>2.5</v>
      </c>
    </row>
    <row r="27" spans="1:12" x14ac:dyDescent="0.2">
      <c r="A27" t="s">
        <v>82</v>
      </c>
      <c r="B27" s="5">
        <v>4520000</v>
      </c>
      <c r="C27">
        <v>10.6</v>
      </c>
      <c r="D27">
        <v>1</v>
      </c>
      <c r="E27">
        <v>3</v>
      </c>
      <c r="F27">
        <v>13.1</v>
      </c>
      <c r="G27">
        <v>0</v>
      </c>
      <c r="H27">
        <v>0</v>
      </c>
      <c r="I27">
        <v>0</v>
      </c>
      <c r="J27">
        <v>17.100000000000001</v>
      </c>
      <c r="K27">
        <v>10.6</v>
      </c>
      <c r="L27">
        <v>27.7</v>
      </c>
    </row>
    <row r="28" spans="1:12" x14ac:dyDescent="0.2">
      <c r="A28" t="s">
        <v>105</v>
      </c>
      <c r="B28" s="5">
        <v>8170000</v>
      </c>
      <c r="C28">
        <v>0</v>
      </c>
      <c r="D28">
        <v>1.4</v>
      </c>
      <c r="E28">
        <v>0.5</v>
      </c>
      <c r="F28">
        <v>86.2</v>
      </c>
      <c r="G28">
        <v>0</v>
      </c>
      <c r="H28">
        <v>0</v>
      </c>
      <c r="I28">
        <v>0</v>
      </c>
      <c r="J28">
        <v>40</v>
      </c>
      <c r="K28">
        <v>48.1</v>
      </c>
      <c r="L28">
        <v>88.1</v>
      </c>
    </row>
    <row r="29" spans="1:12" x14ac:dyDescent="0.2">
      <c r="A29" t="s">
        <v>39</v>
      </c>
      <c r="B29" s="5">
        <v>930000</v>
      </c>
      <c r="C29">
        <v>8</v>
      </c>
      <c r="D29">
        <v>8.6</v>
      </c>
      <c r="E29">
        <v>7.7</v>
      </c>
      <c r="F29">
        <v>358.7</v>
      </c>
      <c r="G29">
        <v>0</v>
      </c>
      <c r="H29">
        <v>0</v>
      </c>
      <c r="I29">
        <v>1</v>
      </c>
      <c r="J29">
        <v>286.8</v>
      </c>
      <c r="K29">
        <v>97.2</v>
      </c>
      <c r="L29">
        <v>384</v>
      </c>
    </row>
    <row r="30" spans="1:12" x14ac:dyDescent="0.2">
      <c r="A30" t="s">
        <v>40</v>
      </c>
      <c r="B30" s="5">
        <v>950000</v>
      </c>
      <c r="C30">
        <v>4.7</v>
      </c>
      <c r="D30">
        <v>6.7</v>
      </c>
      <c r="E30">
        <v>11</v>
      </c>
      <c r="F30">
        <v>552.29999999999995</v>
      </c>
      <c r="G30">
        <v>0</v>
      </c>
      <c r="H30">
        <v>1</v>
      </c>
      <c r="I30">
        <v>10.6</v>
      </c>
      <c r="J30">
        <v>449.6</v>
      </c>
      <c r="K30">
        <v>136.69999999999999</v>
      </c>
      <c r="L30">
        <v>586.29999999999995</v>
      </c>
    </row>
    <row r="31" spans="1:12" x14ac:dyDescent="0.2">
      <c r="A31" t="s">
        <v>41</v>
      </c>
      <c r="B31" s="5">
        <v>960000</v>
      </c>
      <c r="C31">
        <v>2</v>
      </c>
      <c r="D31">
        <v>1.2</v>
      </c>
      <c r="E31">
        <v>3.5</v>
      </c>
      <c r="F31">
        <v>215.9</v>
      </c>
      <c r="G31">
        <v>1</v>
      </c>
      <c r="H31">
        <v>0</v>
      </c>
      <c r="I31">
        <v>2.8</v>
      </c>
      <c r="J31">
        <v>181.2</v>
      </c>
      <c r="K31">
        <v>45.2</v>
      </c>
      <c r="L31">
        <v>226.5</v>
      </c>
    </row>
    <row r="32" spans="1:12" x14ac:dyDescent="0.2">
      <c r="A32" t="s">
        <v>42</v>
      </c>
      <c r="B32" s="5">
        <v>970000</v>
      </c>
      <c r="C32">
        <v>6.5</v>
      </c>
      <c r="D32">
        <v>2</v>
      </c>
      <c r="E32">
        <v>18.899999999999999</v>
      </c>
      <c r="F32">
        <v>291.2</v>
      </c>
      <c r="G32">
        <v>0</v>
      </c>
      <c r="H32">
        <v>0</v>
      </c>
      <c r="I32">
        <v>1</v>
      </c>
      <c r="J32">
        <v>249.5</v>
      </c>
      <c r="K32">
        <v>70.2</v>
      </c>
      <c r="L32">
        <v>319.60000000000002</v>
      </c>
    </row>
    <row r="33" spans="1:12" x14ac:dyDescent="0.2">
      <c r="A33" t="s">
        <v>43</v>
      </c>
      <c r="B33" s="5">
        <v>1000000</v>
      </c>
      <c r="C33">
        <v>10.5</v>
      </c>
      <c r="D33">
        <v>4.7</v>
      </c>
      <c r="E33">
        <v>68.3</v>
      </c>
      <c r="F33">
        <v>499.1</v>
      </c>
      <c r="G33">
        <v>0</v>
      </c>
      <c r="H33">
        <v>0</v>
      </c>
      <c r="I33">
        <v>0</v>
      </c>
      <c r="J33">
        <v>467.2</v>
      </c>
      <c r="K33">
        <v>115.3</v>
      </c>
      <c r="L33">
        <v>582.6</v>
      </c>
    </row>
    <row r="34" spans="1:12" x14ac:dyDescent="0.2">
      <c r="A34" t="s">
        <v>106</v>
      </c>
      <c r="B34" s="5">
        <v>8180000</v>
      </c>
      <c r="C34">
        <v>0</v>
      </c>
      <c r="D34">
        <v>0</v>
      </c>
      <c r="E34">
        <v>0</v>
      </c>
      <c r="F34">
        <v>21.3</v>
      </c>
      <c r="G34">
        <v>0</v>
      </c>
      <c r="H34">
        <v>0</v>
      </c>
      <c r="I34">
        <v>0</v>
      </c>
      <c r="J34">
        <v>9.6</v>
      </c>
      <c r="K34">
        <v>11.6</v>
      </c>
      <c r="L34">
        <v>21.3</v>
      </c>
    </row>
    <row r="35" spans="1:12" x14ac:dyDescent="0.2">
      <c r="A35" t="s">
        <v>88</v>
      </c>
      <c r="B35" s="5">
        <v>6720000</v>
      </c>
      <c r="C35">
        <v>0</v>
      </c>
      <c r="D35">
        <v>0</v>
      </c>
      <c r="E35">
        <v>0</v>
      </c>
      <c r="F35">
        <v>64.2</v>
      </c>
      <c r="G35">
        <v>0</v>
      </c>
      <c r="H35">
        <v>0</v>
      </c>
      <c r="I35">
        <v>2</v>
      </c>
      <c r="J35">
        <v>51.1</v>
      </c>
      <c r="K35">
        <v>15.1</v>
      </c>
      <c r="L35">
        <v>66.2</v>
      </c>
    </row>
    <row r="36" spans="1:12" x14ac:dyDescent="0.2">
      <c r="A36" t="s">
        <v>44</v>
      </c>
      <c r="B36" s="5">
        <v>1070000</v>
      </c>
      <c r="C36">
        <v>1</v>
      </c>
      <c r="D36">
        <v>1</v>
      </c>
      <c r="E36">
        <v>3.3</v>
      </c>
      <c r="F36">
        <v>206.1</v>
      </c>
      <c r="G36">
        <v>1</v>
      </c>
      <c r="H36">
        <v>0</v>
      </c>
      <c r="I36">
        <v>0</v>
      </c>
      <c r="J36">
        <v>160.80000000000001</v>
      </c>
      <c r="K36">
        <v>51.6</v>
      </c>
      <c r="L36">
        <v>212.4</v>
      </c>
    </row>
    <row r="37" spans="1:12" x14ac:dyDescent="0.2">
      <c r="A37" t="s">
        <v>108</v>
      </c>
      <c r="B37" s="5">
        <v>8210000</v>
      </c>
      <c r="C37">
        <v>2</v>
      </c>
      <c r="D37">
        <v>0</v>
      </c>
      <c r="E37">
        <v>1</v>
      </c>
      <c r="F37">
        <v>100</v>
      </c>
      <c r="G37">
        <v>0</v>
      </c>
      <c r="H37">
        <v>0</v>
      </c>
      <c r="I37">
        <v>0</v>
      </c>
      <c r="J37">
        <v>43.2</v>
      </c>
      <c r="K37">
        <v>59.7</v>
      </c>
      <c r="L37">
        <v>103</v>
      </c>
    </row>
    <row r="38" spans="1:12" x14ac:dyDescent="0.2">
      <c r="A38" t="s">
        <v>109</v>
      </c>
      <c r="B38" s="5">
        <v>8230000</v>
      </c>
      <c r="C38">
        <v>0.7</v>
      </c>
      <c r="D38">
        <v>1.3</v>
      </c>
      <c r="E38">
        <v>10.5</v>
      </c>
      <c r="F38">
        <v>83.6</v>
      </c>
      <c r="G38">
        <v>0</v>
      </c>
      <c r="H38">
        <v>0</v>
      </c>
      <c r="I38">
        <v>0.7</v>
      </c>
      <c r="J38">
        <v>50</v>
      </c>
      <c r="K38">
        <v>46.8</v>
      </c>
      <c r="L38">
        <v>96.8</v>
      </c>
    </row>
    <row r="39" spans="1:12" x14ac:dyDescent="0.2">
      <c r="A39" t="s">
        <v>111</v>
      </c>
      <c r="B39" s="5">
        <v>8280000</v>
      </c>
      <c r="C39">
        <v>2.4</v>
      </c>
      <c r="D39">
        <v>3.7</v>
      </c>
      <c r="E39">
        <v>6</v>
      </c>
      <c r="F39">
        <v>169.4</v>
      </c>
      <c r="G39">
        <v>0.5</v>
      </c>
      <c r="H39">
        <v>0</v>
      </c>
      <c r="I39">
        <v>0</v>
      </c>
      <c r="J39">
        <v>99.8</v>
      </c>
      <c r="K39">
        <v>82.2</v>
      </c>
      <c r="L39">
        <v>182.1</v>
      </c>
    </row>
    <row r="40" spans="1:12" x14ac:dyDescent="0.2">
      <c r="A40" t="s">
        <v>110</v>
      </c>
      <c r="B40" s="5">
        <v>8250000</v>
      </c>
      <c r="C40">
        <v>4.3</v>
      </c>
      <c r="D40">
        <v>1</v>
      </c>
      <c r="E40">
        <v>2</v>
      </c>
      <c r="F40">
        <v>136</v>
      </c>
      <c r="G40">
        <v>1</v>
      </c>
      <c r="H40">
        <v>0</v>
      </c>
      <c r="I40">
        <v>0</v>
      </c>
      <c r="J40">
        <v>75.5</v>
      </c>
      <c r="K40">
        <v>68.8</v>
      </c>
      <c r="L40">
        <v>144.30000000000001</v>
      </c>
    </row>
    <row r="41" spans="1:12" x14ac:dyDescent="0.2">
      <c r="A41" t="s">
        <v>89</v>
      </c>
      <c r="B41" s="5">
        <v>6800000</v>
      </c>
      <c r="C41">
        <v>1</v>
      </c>
      <c r="D41">
        <v>0</v>
      </c>
      <c r="E41">
        <v>3</v>
      </c>
      <c r="F41">
        <v>177.9</v>
      </c>
      <c r="G41">
        <v>0</v>
      </c>
      <c r="H41">
        <v>0</v>
      </c>
      <c r="I41">
        <v>0</v>
      </c>
      <c r="J41">
        <v>143.6</v>
      </c>
      <c r="K41">
        <v>38.299999999999997</v>
      </c>
      <c r="L41">
        <v>181.9</v>
      </c>
    </row>
    <row r="42" spans="1:12" x14ac:dyDescent="0.2">
      <c r="A42" t="s">
        <v>45</v>
      </c>
      <c r="B42" s="5">
        <v>1280000</v>
      </c>
      <c r="C42">
        <v>3</v>
      </c>
      <c r="D42">
        <v>5</v>
      </c>
      <c r="E42">
        <v>19</v>
      </c>
      <c r="F42">
        <v>455.4</v>
      </c>
      <c r="G42">
        <v>1</v>
      </c>
      <c r="H42">
        <v>0</v>
      </c>
      <c r="I42">
        <v>0</v>
      </c>
      <c r="J42">
        <v>367.4</v>
      </c>
      <c r="K42">
        <v>115.9</v>
      </c>
      <c r="L42">
        <v>483.4</v>
      </c>
    </row>
    <row r="43" spans="1:12" x14ac:dyDescent="0.2">
      <c r="A43" t="s">
        <v>46</v>
      </c>
      <c r="B43" s="5">
        <v>1370000</v>
      </c>
      <c r="C43">
        <v>17.2</v>
      </c>
      <c r="D43">
        <v>5.7</v>
      </c>
      <c r="E43">
        <v>57.9</v>
      </c>
      <c r="F43">
        <v>248.4</v>
      </c>
      <c r="G43">
        <v>2</v>
      </c>
      <c r="H43">
        <v>0</v>
      </c>
      <c r="I43">
        <v>1</v>
      </c>
      <c r="J43">
        <v>247.6</v>
      </c>
      <c r="K43">
        <v>84.7</v>
      </c>
      <c r="L43">
        <v>332.3</v>
      </c>
    </row>
    <row r="44" spans="1:12" x14ac:dyDescent="0.2">
      <c r="A44" t="s">
        <v>47</v>
      </c>
      <c r="B44" s="5">
        <v>1490000</v>
      </c>
      <c r="C44">
        <v>10.5</v>
      </c>
      <c r="D44">
        <v>0</v>
      </c>
      <c r="E44">
        <v>116.8</v>
      </c>
      <c r="F44">
        <v>680.4</v>
      </c>
      <c r="G44">
        <v>4</v>
      </c>
      <c r="H44">
        <v>0</v>
      </c>
      <c r="I44">
        <v>5</v>
      </c>
      <c r="J44">
        <v>591.1</v>
      </c>
      <c r="K44">
        <v>225.7</v>
      </c>
      <c r="L44">
        <v>816.8</v>
      </c>
    </row>
    <row r="45" spans="1:12" x14ac:dyDescent="0.2">
      <c r="A45" t="s">
        <v>48</v>
      </c>
      <c r="B45" s="5">
        <v>1500000</v>
      </c>
      <c r="C45">
        <v>0</v>
      </c>
      <c r="D45">
        <v>1</v>
      </c>
      <c r="E45">
        <v>1</v>
      </c>
      <c r="F45">
        <v>71.5</v>
      </c>
      <c r="G45">
        <v>0</v>
      </c>
      <c r="H45">
        <v>0</v>
      </c>
      <c r="I45">
        <v>0</v>
      </c>
      <c r="J45">
        <v>60</v>
      </c>
      <c r="K45">
        <v>13.5</v>
      </c>
      <c r="L45">
        <v>73.5</v>
      </c>
    </row>
    <row r="46" spans="1:12" x14ac:dyDescent="0.2">
      <c r="A46" t="s">
        <v>50</v>
      </c>
      <c r="B46" s="5">
        <v>1530000</v>
      </c>
      <c r="C46">
        <v>5</v>
      </c>
      <c r="D46">
        <v>3</v>
      </c>
      <c r="E46">
        <v>3</v>
      </c>
      <c r="F46">
        <v>314.2</v>
      </c>
      <c r="G46">
        <v>0</v>
      </c>
      <c r="H46">
        <v>0</v>
      </c>
      <c r="I46">
        <v>0</v>
      </c>
      <c r="J46">
        <v>247.6</v>
      </c>
      <c r="K46">
        <v>77.599999999999994</v>
      </c>
      <c r="L46">
        <v>325.2</v>
      </c>
    </row>
    <row r="47" spans="1:12" x14ac:dyDescent="0.2">
      <c r="A47" t="s">
        <v>51</v>
      </c>
      <c r="B47" s="5">
        <v>1590000</v>
      </c>
      <c r="C47">
        <v>1</v>
      </c>
      <c r="D47">
        <v>1</v>
      </c>
      <c r="E47">
        <v>2</v>
      </c>
      <c r="F47">
        <v>186</v>
      </c>
      <c r="G47">
        <v>0</v>
      </c>
      <c r="H47">
        <v>0</v>
      </c>
      <c r="I47">
        <v>0</v>
      </c>
      <c r="J47">
        <v>144.19999999999999</v>
      </c>
      <c r="K47">
        <v>45.8</v>
      </c>
      <c r="L47">
        <v>190</v>
      </c>
    </row>
    <row r="48" spans="1:12" x14ac:dyDescent="0.2">
      <c r="A48" t="s">
        <v>52</v>
      </c>
      <c r="B48" s="5">
        <v>1600000</v>
      </c>
      <c r="C48">
        <v>13.8</v>
      </c>
      <c r="D48">
        <v>27.6</v>
      </c>
      <c r="E48">
        <v>38</v>
      </c>
      <c r="F48">
        <v>747.4</v>
      </c>
      <c r="G48">
        <v>1</v>
      </c>
      <c r="H48">
        <v>0</v>
      </c>
      <c r="I48">
        <v>3</v>
      </c>
      <c r="J48">
        <v>641.4</v>
      </c>
      <c r="K48">
        <v>189.4</v>
      </c>
      <c r="L48">
        <v>830.8</v>
      </c>
    </row>
    <row r="49" spans="1:12" x14ac:dyDescent="0.2">
      <c r="A49" t="s">
        <v>53</v>
      </c>
      <c r="B49" s="5">
        <v>1610000</v>
      </c>
      <c r="C49">
        <v>1</v>
      </c>
      <c r="D49">
        <v>0.8</v>
      </c>
      <c r="E49">
        <v>3</v>
      </c>
      <c r="F49">
        <v>191.1</v>
      </c>
      <c r="G49">
        <v>0</v>
      </c>
      <c r="H49">
        <v>0</v>
      </c>
      <c r="I49">
        <v>0</v>
      </c>
      <c r="J49">
        <v>150.80000000000001</v>
      </c>
      <c r="K49">
        <v>45.1</v>
      </c>
      <c r="L49">
        <v>195.9</v>
      </c>
    </row>
    <row r="50" spans="1:12" x14ac:dyDescent="0.2">
      <c r="A50" t="s">
        <v>54</v>
      </c>
      <c r="B50" s="5">
        <v>1630000</v>
      </c>
      <c r="C50">
        <v>15</v>
      </c>
      <c r="D50">
        <v>11</v>
      </c>
      <c r="E50">
        <v>50.3</v>
      </c>
      <c r="F50">
        <v>880.1</v>
      </c>
      <c r="G50">
        <v>0</v>
      </c>
      <c r="H50">
        <v>0</v>
      </c>
      <c r="I50">
        <v>10.199999999999999</v>
      </c>
      <c r="J50">
        <v>700.2</v>
      </c>
      <c r="K50">
        <v>266.3</v>
      </c>
      <c r="L50">
        <v>966.5</v>
      </c>
    </row>
    <row r="51" spans="1:12" x14ac:dyDescent="0.2">
      <c r="A51" t="s">
        <v>55</v>
      </c>
      <c r="B51" s="5">
        <v>1710000</v>
      </c>
      <c r="C51">
        <v>1</v>
      </c>
      <c r="D51">
        <v>1</v>
      </c>
      <c r="E51">
        <v>0</v>
      </c>
      <c r="F51">
        <v>262.7</v>
      </c>
      <c r="G51">
        <v>1.5</v>
      </c>
      <c r="H51">
        <v>0</v>
      </c>
      <c r="I51">
        <v>0</v>
      </c>
      <c r="J51">
        <v>215.1</v>
      </c>
      <c r="K51">
        <v>51.1</v>
      </c>
      <c r="L51">
        <v>266.2</v>
      </c>
    </row>
    <row r="52" spans="1:12" x14ac:dyDescent="0.2">
      <c r="A52" t="s">
        <v>90</v>
      </c>
      <c r="B52" s="5">
        <v>7000000</v>
      </c>
      <c r="C52">
        <v>0</v>
      </c>
      <c r="D52">
        <v>1</v>
      </c>
      <c r="E52">
        <v>1</v>
      </c>
      <c r="F52">
        <v>61.6</v>
      </c>
      <c r="G52">
        <v>0</v>
      </c>
      <c r="H52">
        <v>0</v>
      </c>
      <c r="I52">
        <v>0</v>
      </c>
      <c r="J52">
        <v>39.700000000000003</v>
      </c>
      <c r="K52">
        <v>23.9</v>
      </c>
      <c r="L52">
        <v>63.6</v>
      </c>
    </row>
    <row r="53" spans="1:12" x14ac:dyDescent="0.2">
      <c r="A53" t="s">
        <v>56</v>
      </c>
      <c r="B53" s="5">
        <v>1720000</v>
      </c>
      <c r="C53">
        <v>1</v>
      </c>
      <c r="D53">
        <v>1</v>
      </c>
      <c r="E53">
        <v>0</v>
      </c>
      <c r="F53">
        <v>108.2</v>
      </c>
      <c r="G53">
        <v>0</v>
      </c>
      <c r="H53">
        <v>0</v>
      </c>
      <c r="I53">
        <v>0</v>
      </c>
      <c r="J53">
        <v>85</v>
      </c>
      <c r="K53">
        <v>25.2</v>
      </c>
      <c r="L53">
        <v>110.2</v>
      </c>
    </row>
    <row r="54" spans="1:12" x14ac:dyDescent="0.2">
      <c r="A54" t="s">
        <v>57</v>
      </c>
      <c r="B54" s="5">
        <v>1740000</v>
      </c>
      <c r="C54">
        <v>0</v>
      </c>
      <c r="D54">
        <v>1</v>
      </c>
      <c r="E54">
        <v>10</v>
      </c>
      <c r="F54">
        <v>72.400000000000006</v>
      </c>
      <c r="G54">
        <v>0</v>
      </c>
      <c r="H54">
        <v>0</v>
      </c>
      <c r="I54">
        <v>0</v>
      </c>
      <c r="J54">
        <v>58.8</v>
      </c>
      <c r="K54">
        <v>24.7</v>
      </c>
      <c r="L54">
        <v>83.5</v>
      </c>
    </row>
    <row r="55" spans="1:12" x14ac:dyDescent="0.2">
      <c r="A55" t="s">
        <v>58</v>
      </c>
      <c r="B55" s="5">
        <v>1760000</v>
      </c>
      <c r="C55">
        <v>1</v>
      </c>
      <c r="D55">
        <v>6.5</v>
      </c>
      <c r="E55">
        <v>1.6</v>
      </c>
      <c r="F55">
        <v>279.2</v>
      </c>
      <c r="G55">
        <v>0</v>
      </c>
      <c r="H55">
        <v>0</v>
      </c>
      <c r="I55">
        <v>0</v>
      </c>
      <c r="J55">
        <v>207.1</v>
      </c>
      <c r="K55">
        <v>81.2</v>
      </c>
      <c r="L55">
        <v>288.3</v>
      </c>
    </row>
    <row r="56" spans="1:12" x14ac:dyDescent="0.2">
      <c r="A56" t="s">
        <v>59</v>
      </c>
      <c r="B56" s="5">
        <v>1810000</v>
      </c>
      <c r="C56">
        <v>0</v>
      </c>
      <c r="D56">
        <v>0</v>
      </c>
      <c r="E56">
        <v>6</v>
      </c>
      <c r="F56">
        <v>403.7</v>
      </c>
      <c r="G56">
        <v>0</v>
      </c>
      <c r="H56">
        <v>0</v>
      </c>
      <c r="I56">
        <v>0</v>
      </c>
      <c r="J56">
        <v>317.60000000000002</v>
      </c>
      <c r="K56">
        <v>92.1</v>
      </c>
      <c r="L56">
        <v>409.7</v>
      </c>
    </row>
    <row r="57" spans="1:12" x14ac:dyDescent="0.2">
      <c r="A57" t="s">
        <v>60</v>
      </c>
      <c r="B57" s="5">
        <v>1820000</v>
      </c>
      <c r="C57">
        <v>0</v>
      </c>
      <c r="D57">
        <v>1</v>
      </c>
      <c r="E57">
        <v>0</v>
      </c>
      <c r="F57">
        <v>193.4</v>
      </c>
      <c r="G57">
        <v>1</v>
      </c>
      <c r="H57">
        <v>0</v>
      </c>
      <c r="I57">
        <v>0</v>
      </c>
      <c r="J57">
        <v>143.69999999999999</v>
      </c>
      <c r="K57">
        <v>51.7</v>
      </c>
      <c r="L57">
        <v>195.4</v>
      </c>
    </row>
    <row r="58" spans="1:12" x14ac:dyDescent="0.2">
      <c r="A58" t="s">
        <v>61</v>
      </c>
      <c r="B58" s="5">
        <v>1850000</v>
      </c>
      <c r="C58">
        <v>0.5</v>
      </c>
      <c r="D58">
        <v>1</v>
      </c>
      <c r="E58">
        <v>8.3000000000000007</v>
      </c>
      <c r="F58">
        <v>272.8</v>
      </c>
      <c r="G58">
        <v>0</v>
      </c>
      <c r="H58">
        <v>0</v>
      </c>
      <c r="I58">
        <v>1</v>
      </c>
      <c r="J58">
        <v>212.7</v>
      </c>
      <c r="K58">
        <v>70.900000000000006</v>
      </c>
      <c r="L58">
        <v>283.60000000000002</v>
      </c>
    </row>
    <row r="59" spans="1:12" x14ac:dyDescent="0.2">
      <c r="A59" t="s">
        <v>113</v>
      </c>
      <c r="B59" s="5">
        <v>8300000</v>
      </c>
      <c r="C59">
        <v>0</v>
      </c>
      <c r="D59">
        <v>0</v>
      </c>
      <c r="E59">
        <v>2</v>
      </c>
      <c r="F59">
        <v>29.7</v>
      </c>
      <c r="G59">
        <v>0</v>
      </c>
      <c r="H59">
        <v>0</v>
      </c>
      <c r="I59">
        <v>0</v>
      </c>
      <c r="J59">
        <v>15.2</v>
      </c>
      <c r="K59">
        <v>16.5</v>
      </c>
      <c r="L59">
        <v>31.7</v>
      </c>
    </row>
    <row r="60" spans="1:12" x14ac:dyDescent="0.2">
      <c r="A60" t="s">
        <v>114</v>
      </c>
      <c r="B60" s="5">
        <v>8320000</v>
      </c>
      <c r="C60">
        <v>1</v>
      </c>
      <c r="D60">
        <v>0</v>
      </c>
      <c r="E60">
        <v>4</v>
      </c>
      <c r="F60">
        <v>97</v>
      </c>
      <c r="G60">
        <v>1</v>
      </c>
      <c r="H60">
        <v>0</v>
      </c>
      <c r="I60">
        <v>0</v>
      </c>
      <c r="J60">
        <v>46.5</v>
      </c>
      <c r="K60">
        <v>56.5</v>
      </c>
      <c r="L60">
        <v>103</v>
      </c>
    </row>
    <row r="61" spans="1:12" x14ac:dyDescent="0.2">
      <c r="A61" t="s">
        <v>116</v>
      </c>
      <c r="B61" s="5">
        <v>8520000</v>
      </c>
      <c r="C61">
        <v>0</v>
      </c>
      <c r="D61">
        <v>1</v>
      </c>
      <c r="E61">
        <v>1</v>
      </c>
      <c r="F61">
        <v>35.700000000000003</v>
      </c>
      <c r="G61">
        <v>0</v>
      </c>
      <c r="H61">
        <v>0</v>
      </c>
      <c r="I61">
        <v>0</v>
      </c>
      <c r="J61">
        <v>21.8</v>
      </c>
      <c r="K61">
        <v>15.9</v>
      </c>
      <c r="L61">
        <v>37.700000000000003</v>
      </c>
    </row>
    <row r="62" spans="1:12" x14ac:dyDescent="0.2">
      <c r="A62" t="s">
        <v>62</v>
      </c>
      <c r="B62" s="5">
        <v>2010000</v>
      </c>
      <c r="C62">
        <v>33.9</v>
      </c>
      <c r="D62">
        <v>6</v>
      </c>
      <c r="E62">
        <v>29.5</v>
      </c>
      <c r="F62">
        <v>771.3</v>
      </c>
      <c r="G62">
        <v>2</v>
      </c>
      <c r="H62">
        <v>0</v>
      </c>
      <c r="I62">
        <v>9.1</v>
      </c>
      <c r="J62">
        <v>660</v>
      </c>
      <c r="K62">
        <v>191.8</v>
      </c>
      <c r="L62">
        <v>851.8</v>
      </c>
    </row>
    <row r="63" spans="1:12" x14ac:dyDescent="0.2">
      <c r="A63" t="s">
        <v>63</v>
      </c>
      <c r="B63" s="5">
        <v>2070000</v>
      </c>
      <c r="C63">
        <v>23.9</v>
      </c>
      <c r="D63">
        <v>44</v>
      </c>
      <c r="E63">
        <v>28.6</v>
      </c>
      <c r="F63">
        <v>701.7</v>
      </c>
      <c r="G63">
        <v>0</v>
      </c>
      <c r="H63">
        <v>0</v>
      </c>
      <c r="I63">
        <v>8</v>
      </c>
      <c r="J63">
        <v>586.9</v>
      </c>
      <c r="K63">
        <v>219.3</v>
      </c>
      <c r="L63">
        <v>806.2</v>
      </c>
    </row>
    <row r="64" spans="1:12" x14ac:dyDescent="0.2">
      <c r="A64" t="s">
        <v>128</v>
      </c>
      <c r="B64" s="5">
        <v>9150000</v>
      </c>
      <c r="C64">
        <v>0</v>
      </c>
      <c r="D64">
        <v>0</v>
      </c>
      <c r="E64">
        <v>0</v>
      </c>
      <c r="F64">
        <v>50.6</v>
      </c>
      <c r="G64">
        <v>0</v>
      </c>
      <c r="H64">
        <v>0</v>
      </c>
      <c r="I64">
        <v>0</v>
      </c>
      <c r="J64">
        <v>28</v>
      </c>
      <c r="K64">
        <v>22.6</v>
      </c>
      <c r="L64">
        <v>50.6</v>
      </c>
    </row>
    <row r="65" spans="1:12" x14ac:dyDescent="0.2">
      <c r="A65" t="s">
        <v>80</v>
      </c>
      <c r="B65" s="5">
        <v>4060000</v>
      </c>
      <c r="C65">
        <v>0</v>
      </c>
      <c r="D65">
        <v>0</v>
      </c>
      <c r="E65">
        <v>0</v>
      </c>
      <c r="F65">
        <v>57</v>
      </c>
      <c r="G65">
        <v>0</v>
      </c>
      <c r="H65">
        <v>0</v>
      </c>
      <c r="I65">
        <v>0</v>
      </c>
      <c r="J65">
        <v>28</v>
      </c>
      <c r="K65">
        <v>29</v>
      </c>
      <c r="L65">
        <v>57</v>
      </c>
    </row>
    <row r="66" spans="1:12" x14ac:dyDescent="0.2">
      <c r="A66" t="s">
        <v>117</v>
      </c>
      <c r="B66" s="5">
        <v>8530000</v>
      </c>
      <c r="C66">
        <v>0</v>
      </c>
      <c r="D66">
        <v>1</v>
      </c>
      <c r="E66">
        <v>1.8</v>
      </c>
      <c r="F66">
        <v>48.9</v>
      </c>
      <c r="G66">
        <v>0</v>
      </c>
      <c r="H66">
        <v>0</v>
      </c>
      <c r="I66">
        <v>0</v>
      </c>
      <c r="J66">
        <v>23.8</v>
      </c>
      <c r="K66">
        <v>27.9</v>
      </c>
      <c r="L66">
        <v>51.7</v>
      </c>
    </row>
    <row r="67" spans="1:12" x14ac:dyDescent="0.2">
      <c r="A67" t="s">
        <v>115</v>
      </c>
      <c r="B67" s="5">
        <v>8510000</v>
      </c>
      <c r="C67">
        <v>0</v>
      </c>
      <c r="D67">
        <v>0</v>
      </c>
      <c r="E67">
        <v>0</v>
      </c>
      <c r="F67">
        <v>27.5</v>
      </c>
      <c r="G67">
        <v>0</v>
      </c>
      <c r="H67">
        <v>0</v>
      </c>
      <c r="I67">
        <v>0</v>
      </c>
      <c r="J67">
        <v>17</v>
      </c>
      <c r="K67">
        <v>10.5</v>
      </c>
      <c r="L67">
        <v>27.5</v>
      </c>
    </row>
    <row r="68" spans="1:12" x14ac:dyDescent="0.2">
      <c r="A68" t="s">
        <v>64</v>
      </c>
      <c r="B68" s="5">
        <v>2180000</v>
      </c>
      <c r="C68">
        <v>0.3</v>
      </c>
      <c r="D68">
        <v>0</v>
      </c>
      <c r="E68">
        <v>2.5</v>
      </c>
      <c r="F68">
        <v>129.30000000000001</v>
      </c>
      <c r="G68">
        <v>0</v>
      </c>
      <c r="H68">
        <v>0</v>
      </c>
      <c r="I68">
        <v>0</v>
      </c>
      <c r="J68">
        <v>103.5</v>
      </c>
      <c r="K68">
        <v>28.6</v>
      </c>
      <c r="L68">
        <v>132.1</v>
      </c>
    </row>
    <row r="69" spans="1:12" x14ac:dyDescent="0.2">
      <c r="A69" t="s">
        <v>118</v>
      </c>
      <c r="B69" s="5">
        <v>8550000</v>
      </c>
      <c r="C69">
        <v>0</v>
      </c>
      <c r="D69">
        <v>1</v>
      </c>
      <c r="E69">
        <v>0</v>
      </c>
      <c r="F69">
        <v>44.7</v>
      </c>
      <c r="G69">
        <v>0</v>
      </c>
      <c r="H69">
        <v>0</v>
      </c>
      <c r="I69">
        <v>1</v>
      </c>
      <c r="J69">
        <v>20.7</v>
      </c>
      <c r="K69">
        <v>26</v>
      </c>
      <c r="L69">
        <v>46.7</v>
      </c>
    </row>
    <row r="70" spans="1:12" x14ac:dyDescent="0.2">
      <c r="A70" t="s">
        <v>92</v>
      </c>
      <c r="B70" s="5">
        <v>7400000</v>
      </c>
      <c r="C70">
        <v>0</v>
      </c>
      <c r="D70">
        <v>1</v>
      </c>
      <c r="E70">
        <v>1</v>
      </c>
      <c r="F70">
        <v>74.2</v>
      </c>
      <c r="G70">
        <v>0</v>
      </c>
      <c r="H70">
        <v>0</v>
      </c>
      <c r="I70">
        <v>0</v>
      </c>
      <c r="J70">
        <v>44.5</v>
      </c>
      <c r="K70">
        <v>31.7</v>
      </c>
      <c r="L70">
        <v>76.2</v>
      </c>
    </row>
    <row r="71" spans="1:12" x14ac:dyDescent="0.2">
      <c r="A71" t="s">
        <v>119</v>
      </c>
      <c r="B71" s="5">
        <v>8600000</v>
      </c>
      <c r="C71">
        <v>0</v>
      </c>
      <c r="D71">
        <v>0</v>
      </c>
      <c r="E71">
        <v>0</v>
      </c>
      <c r="F71">
        <v>65.8</v>
      </c>
      <c r="G71">
        <v>0</v>
      </c>
      <c r="H71">
        <v>0</v>
      </c>
      <c r="I71">
        <v>0</v>
      </c>
      <c r="J71">
        <v>27.3</v>
      </c>
      <c r="K71">
        <v>38.6</v>
      </c>
      <c r="L71">
        <v>65.8</v>
      </c>
    </row>
    <row r="72" spans="1:12" x14ac:dyDescent="0.2">
      <c r="A72" t="s">
        <v>65</v>
      </c>
      <c r="B72" s="5">
        <v>2290000</v>
      </c>
      <c r="C72">
        <v>0</v>
      </c>
      <c r="D72">
        <v>0</v>
      </c>
      <c r="E72">
        <v>2</v>
      </c>
      <c r="F72">
        <v>371.5</v>
      </c>
      <c r="G72">
        <v>0</v>
      </c>
      <c r="H72">
        <v>0</v>
      </c>
      <c r="I72">
        <v>0.9</v>
      </c>
      <c r="J72">
        <v>285.5</v>
      </c>
      <c r="K72">
        <v>88.9</v>
      </c>
      <c r="L72">
        <v>374.4</v>
      </c>
    </row>
    <row r="73" spans="1:12" x14ac:dyDescent="0.2">
      <c r="A73" t="s">
        <v>66</v>
      </c>
      <c r="B73" s="5">
        <v>2360000</v>
      </c>
      <c r="C73">
        <v>3</v>
      </c>
      <c r="D73">
        <v>3</v>
      </c>
      <c r="E73">
        <v>12</v>
      </c>
      <c r="F73">
        <v>393.5</v>
      </c>
      <c r="G73">
        <v>0</v>
      </c>
      <c r="H73">
        <v>0</v>
      </c>
      <c r="I73">
        <v>4</v>
      </c>
      <c r="J73">
        <v>319.60000000000002</v>
      </c>
      <c r="K73">
        <v>95.9</v>
      </c>
      <c r="L73">
        <v>415.5</v>
      </c>
    </row>
    <row r="74" spans="1:12" x14ac:dyDescent="0.2">
      <c r="A74" t="s">
        <v>28</v>
      </c>
      <c r="B74" s="5">
        <v>2390000</v>
      </c>
      <c r="C74">
        <v>4.3</v>
      </c>
      <c r="D74">
        <v>3.6</v>
      </c>
      <c r="E74">
        <v>3</v>
      </c>
      <c r="F74">
        <v>493.6</v>
      </c>
      <c r="G74">
        <v>0</v>
      </c>
      <c r="H74">
        <v>1</v>
      </c>
      <c r="I74">
        <v>0</v>
      </c>
      <c r="J74">
        <v>385.8</v>
      </c>
      <c r="K74">
        <v>119.7</v>
      </c>
      <c r="L74">
        <v>505.5</v>
      </c>
    </row>
    <row r="75" spans="1:12" x14ac:dyDescent="0.2">
      <c r="A75" t="s">
        <v>99</v>
      </c>
      <c r="B75" s="5">
        <v>7780000</v>
      </c>
      <c r="C75">
        <v>0</v>
      </c>
      <c r="D75">
        <v>0</v>
      </c>
      <c r="E75">
        <v>0</v>
      </c>
      <c r="F75">
        <v>78.8</v>
      </c>
      <c r="G75">
        <v>0</v>
      </c>
      <c r="H75">
        <v>0</v>
      </c>
      <c r="I75">
        <v>0</v>
      </c>
      <c r="J75">
        <v>54.8</v>
      </c>
      <c r="K75">
        <v>24</v>
      </c>
      <c r="L75">
        <v>78.8</v>
      </c>
    </row>
    <row r="76" spans="1:12" x14ac:dyDescent="0.2">
      <c r="A76" t="s">
        <v>67</v>
      </c>
      <c r="B76" s="5">
        <v>2430000</v>
      </c>
      <c r="C76">
        <v>1</v>
      </c>
      <c r="D76">
        <v>25.5</v>
      </c>
      <c r="E76">
        <v>3</v>
      </c>
      <c r="F76">
        <v>583.29999999999995</v>
      </c>
      <c r="G76">
        <v>0</v>
      </c>
      <c r="H76">
        <v>0</v>
      </c>
      <c r="I76">
        <v>6.6</v>
      </c>
      <c r="J76">
        <v>488.8</v>
      </c>
      <c r="K76">
        <v>130.5</v>
      </c>
      <c r="L76">
        <v>619.29999999999995</v>
      </c>
    </row>
    <row r="77" spans="1:12" x14ac:dyDescent="0.2">
      <c r="A77" t="s">
        <v>68</v>
      </c>
      <c r="B77" s="5">
        <v>2580000</v>
      </c>
      <c r="C77">
        <v>2</v>
      </c>
      <c r="D77">
        <v>0.4</v>
      </c>
      <c r="E77">
        <v>11.9</v>
      </c>
      <c r="F77">
        <v>237.5</v>
      </c>
      <c r="G77">
        <v>0</v>
      </c>
      <c r="H77">
        <v>0</v>
      </c>
      <c r="I77">
        <v>0</v>
      </c>
      <c r="J77">
        <v>197.9</v>
      </c>
      <c r="K77">
        <v>53.9</v>
      </c>
      <c r="L77">
        <v>251.8</v>
      </c>
    </row>
    <row r="78" spans="1:12" x14ac:dyDescent="0.2">
      <c r="A78" t="s">
        <v>120</v>
      </c>
      <c r="B78" s="5">
        <v>8710000</v>
      </c>
      <c r="C78">
        <v>0</v>
      </c>
      <c r="D78">
        <v>0.5</v>
      </c>
      <c r="E78">
        <v>1</v>
      </c>
      <c r="F78">
        <v>110.2</v>
      </c>
      <c r="G78">
        <v>0</v>
      </c>
      <c r="H78">
        <v>0</v>
      </c>
      <c r="I78">
        <v>0</v>
      </c>
      <c r="J78">
        <v>58.1</v>
      </c>
      <c r="K78">
        <v>53.6</v>
      </c>
      <c r="L78">
        <v>111.7</v>
      </c>
    </row>
    <row r="79" spans="1:12" x14ac:dyDescent="0.2">
      <c r="A79" t="s">
        <v>93</v>
      </c>
      <c r="B79" s="5">
        <v>7600000</v>
      </c>
      <c r="C79">
        <v>2</v>
      </c>
      <c r="D79">
        <v>1</v>
      </c>
      <c r="E79">
        <v>0</v>
      </c>
      <c r="F79">
        <v>120.1</v>
      </c>
      <c r="G79">
        <v>0</v>
      </c>
      <c r="H79">
        <v>0</v>
      </c>
      <c r="I79">
        <v>0</v>
      </c>
      <c r="J79">
        <v>79.8</v>
      </c>
      <c r="K79">
        <v>43.3</v>
      </c>
      <c r="L79">
        <v>123.1</v>
      </c>
    </row>
    <row r="80" spans="1:12" x14ac:dyDescent="0.2">
      <c r="A80" t="s">
        <v>94</v>
      </c>
      <c r="B80" s="5">
        <v>7630000</v>
      </c>
      <c r="C80">
        <v>0</v>
      </c>
      <c r="D80">
        <v>0</v>
      </c>
      <c r="E80">
        <v>1</v>
      </c>
      <c r="F80">
        <v>65.3</v>
      </c>
      <c r="G80">
        <v>0</v>
      </c>
      <c r="H80">
        <v>0</v>
      </c>
      <c r="I80">
        <v>0</v>
      </c>
      <c r="J80">
        <v>34.799999999999997</v>
      </c>
      <c r="K80">
        <v>31.5</v>
      </c>
      <c r="L80">
        <v>66.3</v>
      </c>
    </row>
    <row r="81" spans="1:12" x14ac:dyDescent="0.2">
      <c r="A81" t="s">
        <v>69</v>
      </c>
      <c r="B81" s="5">
        <v>2740000</v>
      </c>
      <c r="C81">
        <v>6.7</v>
      </c>
      <c r="D81">
        <v>8.5</v>
      </c>
      <c r="E81">
        <v>23</v>
      </c>
      <c r="F81">
        <v>244.7</v>
      </c>
      <c r="G81">
        <v>0</v>
      </c>
      <c r="H81">
        <v>0</v>
      </c>
      <c r="I81">
        <v>5.5</v>
      </c>
      <c r="J81">
        <v>219</v>
      </c>
      <c r="K81">
        <v>69.400000000000006</v>
      </c>
      <c r="L81">
        <v>288.39999999999998</v>
      </c>
    </row>
    <row r="82" spans="1:12" x14ac:dyDescent="0.2">
      <c r="A82" t="s">
        <v>70</v>
      </c>
      <c r="B82" s="5">
        <v>2780000</v>
      </c>
      <c r="C82">
        <v>0</v>
      </c>
      <c r="D82">
        <v>1.7</v>
      </c>
      <c r="E82">
        <v>0</v>
      </c>
      <c r="F82">
        <v>117.8</v>
      </c>
      <c r="G82">
        <v>0</v>
      </c>
      <c r="H82">
        <v>0</v>
      </c>
      <c r="I82">
        <v>0</v>
      </c>
      <c r="J82">
        <v>86.8</v>
      </c>
      <c r="K82">
        <v>32.6</v>
      </c>
      <c r="L82">
        <v>119.4</v>
      </c>
    </row>
    <row r="83" spans="1:12" x14ac:dyDescent="0.2">
      <c r="A83" t="s">
        <v>112</v>
      </c>
      <c r="B83" s="5">
        <v>8290000</v>
      </c>
      <c r="C83">
        <v>1</v>
      </c>
      <c r="D83">
        <v>1</v>
      </c>
      <c r="E83">
        <v>2.1</v>
      </c>
      <c r="F83">
        <v>65.900000000000006</v>
      </c>
      <c r="G83">
        <v>0</v>
      </c>
      <c r="H83">
        <v>0</v>
      </c>
      <c r="I83">
        <v>0</v>
      </c>
      <c r="J83">
        <v>34</v>
      </c>
      <c r="K83">
        <v>35.9</v>
      </c>
      <c r="L83">
        <v>70</v>
      </c>
    </row>
    <row r="84" spans="1:12" x14ac:dyDescent="0.2">
      <c r="A84" t="s">
        <v>122</v>
      </c>
      <c r="B84" s="5">
        <v>8730000</v>
      </c>
      <c r="C84">
        <v>0</v>
      </c>
      <c r="D84">
        <v>0</v>
      </c>
      <c r="E84">
        <v>1</v>
      </c>
      <c r="F84">
        <v>47.8</v>
      </c>
      <c r="G84">
        <v>0</v>
      </c>
      <c r="H84">
        <v>0</v>
      </c>
      <c r="I84">
        <v>0</v>
      </c>
      <c r="J84">
        <v>20</v>
      </c>
      <c r="K84">
        <v>28.8</v>
      </c>
      <c r="L84">
        <v>48.8</v>
      </c>
    </row>
    <row r="85" spans="1:12" x14ac:dyDescent="0.2">
      <c r="A85" t="s">
        <v>121</v>
      </c>
      <c r="B85" s="5">
        <v>8720000</v>
      </c>
      <c r="C85">
        <v>5</v>
      </c>
      <c r="D85">
        <v>2</v>
      </c>
      <c r="E85">
        <v>1</v>
      </c>
      <c r="F85">
        <v>85.3</v>
      </c>
      <c r="G85">
        <v>0</v>
      </c>
      <c r="H85">
        <v>0</v>
      </c>
      <c r="I85">
        <v>1</v>
      </c>
      <c r="J85">
        <v>52</v>
      </c>
      <c r="K85">
        <v>42.3</v>
      </c>
      <c r="L85">
        <v>94.3</v>
      </c>
    </row>
    <row r="86" spans="1:12" x14ac:dyDescent="0.2">
      <c r="A86" t="s">
        <v>95</v>
      </c>
      <c r="B86" s="5">
        <v>7650000</v>
      </c>
      <c r="C86">
        <v>1</v>
      </c>
      <c r="D86">
        <v>1</v>
      </c>
      <c r="E86">
        <v>2</v>
      </c>
      <c r="F86">
        <v>59.7</v>
      </c>
      <c r="G86">
        <v>1</v>
      </c>
      <c r="H86">
        <v>0</v>
      </c>
      <c r="I86">
        <v>0</v>
      </c>
      <c r="J86">
        <v>41.5</v>
      </c>
      <c r="K86">
        <v>23.2</v>
      </c>
      <c r="L86">
        <v>64.7</v>
      </c>
    </row>
    <row r="87" spans="1:12" x14ac:dyDescent="0.2">
      <c r="A87" t="s">
        <v>123</v>
      </c>
      <c r="B87" s="5">
        <v>8760000</v>
      </c>
      <c r="C87">
        <v>0</v>
      </c>
      <c r="D87">
        <v>0</v>
      </c>
      <c r="E87">
        <v>2</v>
      </c>
      <c r="F87">
        <v>107.2</v>
      </c>
      <c r="G87">
        <v>0</v>
      </c>
      <c r="H87">
        <v>0</v>
      </c>
      <c r="I87">
        <v>1</v>
      </c>
      <c r="J87">
        <v>54.1</v>
      </c>
      <c r="K87">
        <v>56.1</v>
      </c>
      <c r="L87">
        <v>110.2</v>
      </c>
    </row>
    <row r="88" spans="1:12" x14ac:dyDescent="0.2">
      <c r="A88" t="s">
        <v>96</v>
      </c>
      <c r="B88" s="5">
        <v>7660000</v>
      </c>
      <c r="C88">
        <v>0</v>
      </c>
      <c r="D88">
        <v>0</v>
      </c>
      <c r="E88">
        <v>4</v>
      </c>
      <c r="F88">
        <v>100.5</v>
      </c>
      <c r="G88">
        <v>0</v>
      </c>
      <c r="H88">
        <v>0</v>
      </c>
      <c r="I88">
        <v>1</v>
      </c>
      <c r="J88">
        <v>82.5</v>
      </c>
      <c r="K88">
        <v>23</v>
      </c>
      <c r="L88">
        <v>105.5</v>
      </c>
    </row>
    <row r="89" spans="1:12" x14ac:dyDescent="0.2">
      <c r="A89" t="s">
        <v>97</v>
      </c>
      <c r="B89" s="5">
        <v>7670000</v>
      </c>
      <c r="C89">
        <v>0</v>
      </c>
      <c r="D89">
        <v>0</v>
      </c>
      <c r="E89">
        <v>0</v>
      </c>
      <c r="F89">
        <v>83</v>
      </c>
      <c r="G89">
        <v>0</v>
      </c>
      <c r="H89">
        <v>0</v>
      </c>
      <c r="I89">
        <v>0</v>
      </c>
      <c r="J89">
        <v>60.2</v>
      </c>
      <c r="K89">
        <v>22.8</v>
      </c>
      <c r="L89">
        <v>83</v>
      </c>
    </row>
    <row r="90" spans="1:12" x14ac:dyDescent="0.2">
      <c r="A90" t="s">
        <v>71</v>
      </c>
      <c r="B90" s="5">
        <v>2810000</v>
      </c>
      <c r="C90">
        <v>192.8</v>
      </c>
      <c r="D90">
        <v>25.5</v>
      </c>
      <c r="E90">
        <v>170.5</v>
      </c>
      <c r="F90">
        <v>1399.2</v>
      </c>
      <c r="G90">
        <v>0</v>
      </c>
      <c r="H90">
        <v>2</v>
      </c>
      <c r="I90">
        <v>13.5</v>
      </c>
      <c r="J90">
        <v>1349</v>
      </c>
      <c r="K90">
        <v>454.4</v>
      </c>
      <c r="L90">
        <v>1803.4</v>
      </c>
    </row>
    <row r="91" spans="1:12" x14ac:dyDescent="0.2">
      <c r="A91" t="s">
        <v>98</v>
      </c>
      <c r="B91" s="5">
        <v>7700000</v>
      </c>
      <c r="C91">
        <v>0.4</v>
      </c>
      <c r="D91">
        <v>0</v>
      </c>
      <c r="E91">
        <v>2</v>
      </c>
      <c r="F91">
        <v>116.7</v>
      </c>
      <c r="G91">
        <v>0</v>
      </c>
      <c r="H91">
        <v>0</v>
      </c>
      <c r="I91">
        <v>0</v>
      </c>
      <c r="J91">
        <v>69.2</v>
      </c>
      <c r="K91">
        <v>49.9</v>
      </c>
      <c r="L91">
        <v>119.1</v>
      </c>
    </row>
    <row r="92" spans="1:12" x14ac:dyDescent="0.2">
      <c r="A92" t="s">
        <v>72</v>
      </c>
      <c r="B92" s="5">
        <v>2930000</v>
      </c>
      <c r="C92">
        <v>5</v>
      </c>
      <c r="D92">
        <v>3.3</v>
      </c>
      <c r="E92">
        <v>8</v>
      </c>
      <c r="F92">
        <v>326</v>
      </c>
      <c r="G92">
        <v>0</v>
      </c>
      <c r="H92">
        <v>0</v>
      </c>
      <c r="I92">
        <v>2</v>
      </c>
      <c r="J92">
        <v>249.3</v>
      </c>
      <c r="K92">
        <v>94.9</v>
      </c>
      <c r="L92">
        <v>344.2</v>
      </c>
    </row>
    <row r="93" spans="1:12" x14ac:dyDescent="0.2">
      <c r="A93" t="s">
        <v>124</v>
      </c>
      <c r="B93" s="5">
        <v>8780000</v>
      </c>
      <c r="C93">
        <v>0</v>
      </c>
      <c r="D93">
        <v>0.3</v>
      </c>
      <c r="E93">
        <v>0</v>
      </c>
      <c r="F93">
        <v>69.3</v>
      </c>
      <c r="G93">
        <v>0</v>
      </c>
      <c r="H93">
        <v>0</v>
      </c>
      <c r="I93">
        <v>0</v>
      </c>
      <c r="J93">
        <v>39.6</v>
      </c>
      <c r="K93">
        <v>29.9</v>
      </c>
      <c r="L93">
        <v>69.5</v>
      </c>
    </row>
    <row r="94" spans="1:12" x14ac:dyDescent="0.2">
      <c r="A94" t="s">
        <v>125</v>
      </c>
      <c r="B94" s="5">
        <v>8790000</v>
      </c>
      <c r="C94">
        <v>0</v>
      </c>
      <c r="D94">
        <v>0</v>
      </c>
      <c r="E94">
        <v>0</v>
      </c>
      <c r="F94">
        <v>51</v>
      </c>
      <c r="G94">
        <v>1</v>
      </c>
      <c r="H94">
        <v>0</v>
      </c>
      <c r="I94">
        <v>0</v>
      </c>
      <c r="J94">
        <v>19.5</v>
      </c>
      <c r="K94">
        <v>32.6</v>
      </c>
      <c r="L94">
        <v>52</v>
      </c>
    </row>
    <row r="95" spans="1:12" x14ac:dyDescent="0.2">
      <c r="A95" t="s">
        <v>73</v>
      </c>
      <c r="B95" s="5">
        <v>3080000</v>
      </c>
      <c r="C95">
        <v>4.5</v>
      </c>
      <c r="D95">
        <v>10.3</v>
      </c>
      <c r="E95">
        <v>17.600000000000001</v>
      </c>
      <c r="F95">
        <v>392.4</v>
      </c>
      <c r="G95">
        <v>0</v>
      </c>
      <c r="H95">
        <v>0</v>
      </c>
      <c r="I95">
        <v>2.7</v>
      </c>
      <c r="J95">
        <v>319</v>
      </c>
      <c r="K95">
        <v>108.5</v>
      </c>
      <c r="L95">
        <v>427.5</v>
      </c>
    </row>
    <row r="96" spans="1:12" x14ac:dyDescent="0.2">
      <c r="A96" t="s">
        <v>74</v>
      </c>
      <c r="B96" s="5">
        <v>3100000</v>
      </c>
      <c r="C96">
        <v>2.4</v>
      </c>
      <c r="D96">
        <v>0</v>
      </c>
      <c r="E96">
        <v>0</v>
      </c>
      <c r="F96">
        <v>140.4</v>
      </c>
      <c r="G96">
        <v>0</v>
      </c>
      <c r="H96">
        <v>0</v>
      </c>
      <c r="I96">
        <v>5</v>
      </c>
      <c r="J96">
        <v>110.7</v>
      </c>
      <c r="K96">
        <v>37.1</v>
      </c>
      <c r="L96">
        <v>147.80000000000001</v>
      </c>
    </row>
    <row r="97" spans="1:12" x14ac:dyDescent="0.2">
      <c r="A97" t="s">
        <v>75</v>
      </c>
      <c r="B97" s="5">
        <v>3140000</v>
      </c>
      <c r="C97">
        <v>1</v>
      </c>
      <c r="D97">
        <v>0</v>
      </c>
      <c r="E97">
        <v>8.6</v>
      </c>
      <c r="F97">
        <v>162.4</v>
      </c>
      <c r="G97">
        <v>0</v>
      </c>
      <c r="H97">
        <v>0</v>
      </c>
      <c r="I97">
        <v>0.9</v>
      </c>
      <c r="J97">
        <v>120.6</v>
      </c>
      <c r="K97">
        <v>52.4</v>
      </c>
      <c r="L97">
        <v>172.9</v>
      </c>
    </row>
    <row r="98" spans="1:12" x14ac:dyDescent="0.2">
      <c r="A98" t="s">
        <v>76</v>
      </c>
      <c r="B98" s="5">
        <v>3160000</v>
      </c>
      <c r="C98">
        <v>0</v>
      </c>
      <c r="D98">
        <v>0</v>
      </c>
      <c r="E98">
        <v>1</v>
      </c>
      <c r="F98">
        <v>109</v>
      </c>
      <c r="G98">
        <v>0</v>
      </c>
      <c r="H98">
        <v>0</v>
      </c>
      <c r="I98">
        <v>0</v>
      </c>
      <c r="J98">
        <v>85.4</v>
      </c>
      <c r="K98">
        <v>24.6</v>
      </c>
      <c r="L98">
        <v>110</v>
      </c>
    </row>
    <row r="99" spans="1:12" x14ac:dyDescent="0.2">
      <c r="A99" t="s">
        <v>78</v>
      </c>
      <c r="B99" s="5">
        <v>3320000</v>
      </c>
      <c r="C99">
        <v>0</v>
      </c>
      <c r="D99">
        <v>1</v>
      </c>
      <c r="E99">
        <v>5.0999999999999996</v>
      </c>
      <c r="F99">
        <v>232.5</v>
      </c>
      <c r="G99">
        <v>0</v>
      </c>
      <c r="H99">
        <v>0</v>
      </c>
      <c r="I99">
        <v>0</v>
      </c>
      <c r="J99">
        <v>181</v>
      </c>
      <c r="K99">
        <v>57.6</v>
      </c>
      <c r="L99">
        <v>238.6</v>
      </c>
    </row>
    <row r="100" spans="1:12" x14ac:dyDescent="0.2">
      <c r="A100" t="s">
        <v>77</v>
      </c>
      <c r="B100" s="5">
        <v>3250000</v>
      </c>
      <c r="C100">
        <v>1.3</v>
      </c>
      <c r="D100">
        <v>1</v>
      </c>
      <c r="E100">
        <v>0</v>
      </c>
      <c r="F100">
        <v>340.7</v>
      </c>
      <c r="G100">
        <v>1</v>
      </c>
      <c r="H100">
        <v>0</v>
      </c>
      <c r="I100">
        <v>1</v>
      </c>
      <c r="J100">
        <v>271.89999999999998</v>
      </c>
      <c r="K100">
        <v>73.2</v>
      </c>
      <c r="L100">
        <v>345.1</v>
      </c>
    </row>
    <row r="101" spans="1:12" x14ac:dyDescent="0.2">
      <c r="A101" t="s">
        <v>79</v>
      </c>
      <c r="B101" s="5">
        <v>3360000</v>
      </c>
      <c r="C101">
        <v>0</v>
      </c>
      <c r="D101">
        <v>3</v>
      </c>
      <c r="E101">
        <v>3</v>
      </c>
      <c r="F101">
        <v>363.9</v>
      </c>
      <c r="G101">
        <v>0</v>
      </c>
      <c r="H101">
        <v>0</v>
      </c>
      <c r="I101">
        <v>1</v>
      </c>
      <c r="J101">
        <v>261.39999999999998</v>
      </c>
      <c r="K101">
        <v>109.5</v>
      </c>
      <c r="L101">
        <v>370.9</v>
      </c>
    </row>
    <row r="102" spans="1:12" x14ac:dyDescent="0.2">
      <c r="A102" t="s">
        <v>126</v>
      </c>
      <c r="B102" s="5">
        <v>8850000</v>
      </c>
      <c r="C102">
        <v>0</v>
      </c>
      <c r="D102">
        <v>0</v>
      </c>
      <c r="E102">
        <v>0.7</v>
      </c>
      <c r="F102">
        <v>37.9</v>
      </c>
      <c r="G102">
        <v>0</v>
      </c>
      <c r="H102">
        <v>0</v>
      </c>
      <c r="I102">
        <v>0</v>
      </c>
      <c r="J102">
        <v>19.7</v>
      </c>
      <c r="K102">
        <v>18.899999999999999</v>
      </c>
      <c r="L102">
        <v>38.6</v>
      </c>
    </row>
    <row r="103" spans="1:12" x14ac:dyDescent="0.2">
      <c r="A103" t="s">
        <v>35</v>
      </c>
      <c r="B103" s="5">
        <v>3480000</v>
      </c>
      <c r="C103">
        <v>46.8</v>
      </c>
      <c r="D103">
        <v>20</v>
      </c>
      <c r="E103">
        <v>119</v>
      </c>
      <c r="F103">
        <v>1402.1</v>
      </c>
      <c r="G103">
        <v>0</v>
      </c>
      <c r="H103">
        <v>2</v>
      </c>
      <c r="I103">
        <v>0</v>
      </c>
      <c r="J103">
        <v>1181.0999999999999</v>
      </c>
      <c r="K103">
        <v>408.7</v>
      </c>
      <c r="L103">
        <v>1589.9</v>
      </c>
    </row>
  </sheetData>
  <mergeCells count="1">
    <mergeCell ref="C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BLS-stats</vt:lpstr>
      <vt:lpstr>GNBVT-DESE extract</vt:lpstr>
      <vt:lpstr>students-dgr2020-2021</vt:lpstr>
      <vt:lpstr>Counties</vt:lpstr>
      <vt:lpstr>students-dgr-pivot</vt:lpstr>
      <vt:lpstr>students-schools</vt:lpstr>
      <vt:lpstr>students-totals</vt:lpstr>
      <vt:lpstr>teachers-staffracegender</vt:lpstr>
      <vt:lpstr>teachers-voctech-totals</vt:lpstr>
      <vt:lpstr>combined</vt:lpstr>
      <vt:lpstr>SouthCoast</vt:lpstr>
      <vt:lpstr>Southcoast-Table</vt:lpstr>
      <vt:lpstr>Bristol County</vt:lpstr>
      <vt:lpstr>DISTRICTS</vt:lpstr>
      <vt:lpstr>PROGRAMS</vt:lpstr>
      <vt:lpstr>SCHOOLNAMES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2021-05-23T13:06:21Z</dcterms:created>
  <dcterms:modified xsi:type="dcterms:W3CDTF">2021-05-23T22:15:08Z</dcterms:modified>
</cp:coreProperties>
</file>